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codeName="ThisWorkbook" defaultThemeVersion="124226"/>
  <bookViews>
    <workbookView xWindow="1065" yWindow="4095" windowWidth="15315" windowHeight="6600" activeTab="0"/>
  </bookViews>
  <sheets>
    <sheet name="Pořadí" sheetId="31" r:id="rId1"/>
    <sheet name="Parametry" sheetId="19" state="hidden" r:id="rId2"/>
    <sheet name="Kvalifikace" sheetId="32" r:id="rId3"/>
  </sheets>
  <definedNames>
    <definedName name="_xlnm._FilterDatabase" localSheetId="0" hidden="1">'Pořadí'!$B$4:$P$362</definedName>
    <definedName name="Kraj">'Parametry'!$B$1:$B$14</definedName>
    <definedName name="obdobi">#REF!</definedName>
  </definedNames>
  <calcPr calcId="145621"/>
</workbook>
</file>

<file path=xl/comments3.xml><?xml version="1.0" encoding="utf-8"?>
<comments xmlns="http://schemas.openxmlformats.org/spreadsheetml/2006/main">
  <authors>
    <author>Autor</author>
  </authors>
  <commentList>
    <comment ref="G6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Všechno dělá Smetánka, ale asi lze uznat s ohledem na skutečnost, že jsme nepožadovali 4 osoby nebo 4 útvary</t>
        </r>
      </text>
    </comment>
  </commentList>
</comments>
</file>

<file path=xl/sharedStrings.xml><?xml version="1.0" encoding="utf-8"?>
<sst xmlns="http://schemas.openxmlformats.org/spreadsheetml/2006/main" count="463" uniqueCount="396">
  <si>
    <t>KIMFIDD_3001</t>
  </si>
  <si>
    <t>KIMFIDD_3002</t>
  </si>
  <si>
    <t>KIMFIDD_3003</t>
  </si>
  <si>
    <t>KIMFIDD_3004</t>
  </si>
  <si>
    <t>KIMFIDD_3005</t>
  </si>
  <si>
    <t>KIMFIDD_3006</t>
  </si>
  <si>
    <t>KIMFIDD_3007</t>
  </si>
  <si>
    <t>KIMFIDD_3008</t>
  </si>
  <si>
    <t>KIMFIDD_3009</t>
  </si>
  <si>
    <t>KIMFIDD_3010</t>
  </si>
  <si>
    <t>KIMFIDD_3011</t>
  </si>
  <si>
    <t>KIMFIDD_3012</t>
  </si>
  <si>
    <t>KIMFIDD_3013</t>
  </si>
  <si>
    <t>KIMFIDD_3014</t>
  </si>
  <si>
    <t>KIMFIDD_3016</t>
  </si>
  <si>
    <t>KIMFIDD_3017</t>
  </si>
  <si>
    <t>KIMFIDD_3018</t>
  </si>
  <si>
    <t>KIMFIDD_3019</t>
  </si>
  <si>
    <t>KIMFIDD_3021</t>
  </si>
  <si>
    <t>KIMFIDD_3022</t>
  </si>
  <si>
    <t>KIMFIDD_3023</t>
  </si>
  <si>
    <t>KIMFIDD_3024</t>
  </si>
  <si>
    <t>KIMFIDD_3025</t>
  </si>
  <si>
    <t>KIMFIDD_3026</t>
  </si>
  <si>
    <t>KIMFIDD_3027</t>
  </si>
  <si>
    <t>KIMFIDD_3028</t>
  </si>
  <si>
    <t>KIMFIDD_3029</t>
  </si>
  <si>
    <t>KIMFIDD_3030</t>
  </si>
  <si>
    <t>KIMFIDD_3031</t>
  </si>
  <si>
    <t>KIMFIDD_3032</t>
  </si>
  <si>
    <t>KIMFIDD_3033</t>
  </si>
  <si>
    <t>KIMFIDD_3034</t>
  </si>
  <si>
    <t>KIMFIDD_3036</t>
  </si>
  <si>
    <t>KIMFIDD_3038</t>
  </si>
  <si>
    <t>KIMFIDD_3039</t>
  </si>
  <si>
    <t>KIMFIDD_3040</t>
  </si>
  <si>
    <t>KIMFIDD_3041</t>
  </si>
  <si>
    <t>KIMFIDD_3042</t>
  </si>
  <si>
    <t>KIMFIDD_3043</t>
  </si>
  <si>
    <t>KIMFIDD_3044</t>
  </si>
  <si>
    <t>KIMFIDD_3045</t>
  </si>
  <si>
    <t>KIMFIDD_3047</t>
  </si>
  <si>
    <t>KIMFIDD_3048</t>
  </si>
  <si>
    <t>KIMFIDD_3049</t>
  </si>
  <si>
    <t>KIMFIDD_3050</t>
  </si>
  <si>
    <t>KIMFIDD_3052</t>
  </si>
  <si>
    <t>KIMFIDD_3053</t>
  </si>
  <si>
    <t>KIMFIDD_3054</t>
  </si>
  <si>
    <t>KIMFIDD_3055</t>
  </si>
  <si>
    <t>KIMFIDD_3056</t>
  </si>
  <si>
    <t>KIMFIDD_3058</t>
  </si>
  <si>
    <t>KIMFIDD_3059</t>
  </si>
  <si>
    <t>KIMFIDD_3060</t>
  </si>
  <si>
    <t>KIMFIDD_3061</t>
  </si>
  <si>
    <t>KIMFIDD_3062</t>
  </si>
  <si>
    <t>KIMFIDD_3063</t>
  </si>
  <si>
    <t>KIMFIDD_3066</t>
  </si>
  <si>
    <t>KIMFIDD_3067</t>
  </si>
  <si>
    <t>KIMFIDD_3068</t>
  </si>
  <si>
    <t>KIMFIDD_3069</t>
  </si>
  <si>
    <t>KIMFIDD_3071</t>
  </si>
  <si>
    <t>KIMFIDD_3072</t>
  </si>
  <si>
    <t>KIMFIDD_3073</t>
  </si>
  <si>
    <t>KIMFIDD_3074</t>
  </si>
  <si>
    <t>KIMFIDD_3075</t>
  </si>
  <si>
    <t>KIMFIDD_3076</t>
  </si>
  <si>
    <t>KIMFIDD_3077</t>
  </si>
  <si>
    <t>KIMFIDD_3078</t>
  </si>
  <si>
    <t>KIMFIDD_3079</t>
  </si>
  <si>
    <t>KIMFIDD_3080</t>
  </si>
  <si>
    <t>KIMFIDD_3081</t>
  </si>
  <si>
    <t>KIMFIDD_3082</t>
  </si>
  <si>
    <t>KIMFIDD_3083</t>
  </si>
  <si>
    <t>KIMFIDD_3084</t>
  </si>
  <si>
    <t>KIMFIDD_3085</t>
  </si>
  <si>
    <t>KIMFIDD_3086</t>
  </si>
  <si>
    <t>KIMFIDD_3087</t>
  </si>
  <si>
    <t>KIMFIDD_3088</t>
  </si>
  <si>
    <t>KIMFIDD_3092</t>
  </si>
  <si>
    <t>KIMFIDD_3093</t>
  </si>
  <si>
    <t>KIMFIDD_3094</t>
  </si>
  <si>
    <t>KIMFIDD_3095</t>
  </si>
  <si>
    <t>KIMFIDD_3096</t>
  </si>
  <si>
    <t>KIMFIDD_3098</t>
  </si>
  <si>
    <t>KIMFIDD_3099</t>
  </si>
  <si>
    <t>KIMFIDD_3100</t>
  </si>
  <si>
    <t>KIMFIDD_3101</t>
  </si>
  <si>
    <t>KIMFIDD_3102</t>
  </si>
  <si>
    <t>KIMFIDD_3103</t>
  </si>
  <si>
    <t>KIMFIDD_3104</t>
  </si>
  <si>
    <t>KIMFIDD_3105</t>
  </si>
  <si>
    <t>KIMFIDD_3106</t>
  </si>
  <si>
    <t>KIMFIDD_3107</t>
  </si>
  <si>
    <t>KIMFIDD_3108</t>
  </si>
  <si>
    <t>KIMFIDD_3109</t>
  </si>
  <si>
    <t>KIMFIDD_3110</t>
  </si>
  <si>
    <t>KIMFIDD_3111</t>
  </si>
  <si>
    <t>KIMFIDD_3112</t>
  </si>
  <si>
    <t>KIMFIDD_3113</t>
  </si>
  <si>
    <t>KIMFIDD_3114</t>
  </si>
  <si>
    <t>KIMFIDD_3115</t>
  </si>
  <si>
    <t>KIMFIDD_3116</t>
  </si>
  <si>
    <t>KIMFIDD_3117</t>
  </si>
  <si>
    <t>KIMFIDD_3118</t>
  </si>
  <si>
    <t>KIMFIDD_3119</t>
  </si>
  <si>
    <t>KIMFIDD_3120</t>
  </si>
  <si>
    <t>KIMFIDD_3121</t>
  </si>
  <si>
    <t>KIMFIDD_3122</t>
  </si>
  <si>
    <t>KIMFIDD_3123</t>
  </si>
  <si>
    <t>KIMFIDD_3124</t>
  </si>
  <si>
    <t>KIMFIDD_3125</t>
  </si>
  <si>
    <t>KIMFIDD_3126</t>
  </si>
  <si>
    <t>KIMFIDD_3127</t>
  </si>
  <si>
    <t>KIMFIDD_3128</t>
  </si>
  <si>
    <t>KIMFIDD_3129</t>
  </si>
  <si>
    <t>KIMFIDD_3130</t>
  </si>
  <si>
    <t>KIMFIDD_3131</t>
  </si>
  <si>
    <t>KIMFIDD_3132</t>
  </si>
  <si>
    <t>KIMFIDD_3133</t>
  </si>
  <si>
    <t>KIMFIDD_3134</t>
  </si>
  <si>
    <t>KIMFIDD_3135</t>
  </si>
  <si>
    <t>KIMFIDD_3136</t>
  </si>
  <si>
    <t>KIMFIDD_3137</t>
  </si>
  <si>
    <t>KIMFIDD_3138</t>
  </si>
  <si>
    <t>KIMFIDD_3139</t>
  </si>
  <si>
    <t>KIMFIDD_3140</t>
  </si>
  <si>
    <t>KIMFIDD_3141</t>
  </si>
  <si>
    <t>KIMFIDD_3142</t>
  </si>
  <si>
    <t>KIMFIDD_3143</t>
  </si>
  <si>
    <t>KIMFIDD_3144</t>
  </si>
  <si>
    <t>KIMFIDD_3145</t>
  </si>
  <si>
    <t>KIMFIDD_3146</t>
  </si>
  <si>
    <t>KIMFIDD_3147</t>
  </si>
  <si>
    <t>KIMFIDD_3148</t>
  </si>
  <si>
    <t>KIMFIDD_3149</t>
  </si>
  <si>
    <t>KIMFIDD_3150</t>
  </si>
  <si>
    <t>KIMFIDD_3151</t>
  </si>
  <si>
    <t>KIMFIDD_3152</t>
  </si>
  <si>
    <t>KIMFIDD_3153</t>
  </si>
  <si>
    <t>KIMFIDD_3154</t>
  </si>
  <si>
    <t>KIMFIDD_3155</t>
  </si>
  <si>
    <t>KIMFIDD_3157</t>
  </si>
  <si>
    <t>KIMFIDD_3158</t>
  </si>
  <si>
    <t>KIMFIDD_3159</t>
  </si>
  <si>
    <t>KIMFIDD_3160</t>
  </si>
  <si>
    <t>KIMFIDD_3161</t>
  </si>
  <si>
    <t>KIMFIDD_3162</t>
  </si>
  <si>
    <t>KIMFIDD_3163</t>
  </si>
  <si>
    <t>KIMFIDD_3164</t>
  </si>
  <si>
    <t>KIMFIDD_3165</t>
  </si>
  <si>
    <t>KIMFIDD_3166</t>
  </si>
  <si>
    <t>KIMFIDD_3167</t>
  </si>
  <si>
    <t>KIMFIDD_3168</t>
  </si>
  <si>
    <t>KIMFIDD_3169</t>
  </si>
  <si>
    <t>KIMFIDD_3170</t>
  </si>
  <si>
    <t>KIMFIDD_3171</t>
  </si>
  <si>
    <t>KIMFIDD_3172</t>
  </si>
  <si>
    <t>KIMFIDD_3173</t>
  </si>
  <si>
    <t>KIMFIDD_3174</t>
  </si>
  <si>
    <t>KIMFIDD_3175</t>
  </si>
  <si>
    <t>KIMFIDD_3176</t>
  </si>
  <si>
    <t>KIMFIDD_3177</t>
  </si>
  <si>
    <t>KIMFIDD_3178</t>
  </si>
  <si>
    <t>KIMFIDD_3179</t>
  </si>
  <si>
    <t>KIMFIDD_3180</t>
  </si>
  <si>
    <t>KIMFIDD_3181</t>
  </si>
  <si>
    <t>KIMFIDD_3182</t>
  </si>
  <si>
    <t>KIMFIDD_3183</t>
  </si>
  <si>
    <t>KIMFIDD_3184</t>
  </si>
  <si>
    <t>KIMFIDD_3185</t>
  </si>
  <si>
    <t>KIMFIDD_3186</t>
  </si>
  <si>
    <t>KIMFIDD_3187</t>
  </si>
  <si>
    <t>KIMFIDD_3188</t>
  </si>
  <si>
    <t>KIMFIDD_3189</t>
  </si>
  <si>
    <t>KIMFIDD_3190</t>
  </si>
  <si>
    <t>KIMFIDD_3191</t>
  </si>
  <si>
    <t>KIMFIDD_3192</t>
  </si>
  <si>
    <t>KIMFIDD_3193</t>
  </si>
  <si>
    <t>KIMFIDD_3194</t>
  </si>
  <si>
    <t>KIMFIDD_3195</t>
  </si>
  <si>
    <t>KIMFIDD_3196</t>
  </si>
  <si>
    <t>KIMFIDD_3197</t>
  </si>
  <si>
    <t>KIMFIDD_3198</t>
  </si>
  <si>
    <t>KIMFIDD_3199</t>
  </si>
  <si>
    <t>KIMFIDD_3200</t>
  </si>
  <si>
    <t>KIMFIDD_3201</t>
  </si>
  <si>
    <t>KIMFIDD_3202</t>
  </si>
  <si>
    <t>KIMFIDD_3203</t>
  </si>
  <si>
    <t>KIMFIDD_3204</t>
  </si>
  <si>
    <t>KIMFIDD_3205</t>
  </si>
  <si>
    <t>KIMFIDD_3206</t>
  </si>
  <si>
    <t>KIMFIDD_3207</t>
  </si>
  <si>
    <t>KIMFIDD_3208</t>
  </si>
  <si>
    <t>KIMFIDD_3209</t>
  </si>
  <si>
    <t>KIMFIDD_3210</t>
  </si>
  <si>
    <t>KIMFIDD_3211</t>
  </si>
  <si>
    <t>KIMFIDD_3212</t>
  </si>
  <si>
    <t>KIMFIDD_3213</t>
  </si>
  <si>
    <t>KIMFIDD_3214</t>
  </si>
  <si>
    <t>KIMFIDD_3215</t>
  </si>
  <si>
    <t>KIMFIDD_3216</t>
  </si>
  <si>
    <t>KIMFIDD_3217</t>
  </si>
  <si>
    <t>KIMFIDD_3218</t>
  </si>
  <si>
    <t>KIMFIDD_3219</t>
  </si>
  <si>
    <t>KIMFIDD_3220</t>
  </si>
  <si>
    <t>KIMFIDD_3221</t>
  </si>
  <si>
    <t>KIMFIDD_3222</t>
  </si>
  <si>
    <t>KIMFIDD_3223</t>
  </si>
  <si>
    <t>KIMFIDD_3224</t>
  </si>
  <si>
    <t>KIMFIDD_3225</t>
  </si>
  <si>
    <t>KIMFIDD_3226</t>
  </si>
  <si>
    <t>KIMFIDD_3227</t>
  </si>
  <si>
    <t>KIMFIDD_3228</t>
  </si>
  <si>
    <t>KIMFIDD_3229</t>
  </si>
  <si>
    <t>KIMFIDD_3230</t>
  </si>
  <si>
    <t>KIMFIDD_3231</t>
  </si>
  <si>
    <t>KIMFIDD_3232</t>
  </si>
  <si>
    <t>KIMFIDD_3233</t>
  </si>
  <si>
    <t>KIMFIDD_3234</t>
  </si>
  <si>
    <t>KIMFIDD_3235</t>
  </si>
  <si>
    <t>KIMFIDD_3236</t>
  </si>
  <si>
    <t>KIMFIDD_3237</t>
  </si>
  <si>
    <t>KIMFIDD_3238</t>
  </si>
  <si>
    <t>KIMFIDD_3239</t>
  </si>
  <si>
    <t>KIMFIDD_3240</t>
  </si>
  <si>
    <t>KIMFIDD_3241</t>
  </si>
  <si>
    <t>KIMFIDD_3242</t>
  </si>
  <si>
    <t>KIMFIDD_3243</t>
  </si>
  <si>
    <t>KIMFIDD_3244</t>
  </si>
  <si>
    <t>KIMFIDD_3245</t>
  </si>
  <si>
    <t>KIMFIDD_3246</t>
  </si>
  <si>
    <t>KIMFIDD_3247</t>
  </si>
  <si>
    <t>KIMFIDD_3248</t>
  </si>
  <si>
    <t>KIMFIDD_3249</t>
  </si>
  <si>
    <t>KIMFIDD_3250</t>
  </si>
  <si>
    <t>KIMFIDD_3251</t>
  </si>
  <si>
    <t>KIMFIDD_3252</t>
  </si>
  <si>
    <t>KIMFIDD_3253</t>
  </si>
  <si>
    <t>KIMFIDD_3254</t>
  </si>
  <si>
    <t>KIMFIDD_3255</t>
  </si>
  <si>
    <t>KIMFIDD_3256</t>
  </si>
  <si>
    <t>KIMFIDD_3257</t>
  </si>
  <si>
    <t>KIMFIDD_3258</t>
  </si>
  <si>
    <t>KIMFIDD_3259</t>
  </si>
  <si>
    <t>KIMFIDD_3260</t>
  </si>
  <si>
    <t>KIMFIDD_3261</t>
  </si>
  <si>
    <t>KIMFIDD_3262</t>
  </si>
  <si>
    <t>KIMFIDD_3263</t>
  </si>
  <si>
    <t>KIMFIDD_3264</t>
  </si>
  <si>
    <t>KIMFIDD_3265</t>
  </si>
  <si>
    <t>KIMFIDD_3266</t>
  </si>
  <si>
    <t>KIMFIDD_3267</t>
  </si>
  <si>
    <t>KIMFIDD_3268</t>
  </si>
  <si>
    <t>KIMFIDD_3269</t>
  </si>
  <si>
    <t>KIMFIDD_3270</t>
  </si>
  <si>
    <t>KIMFIDD_3271</t>
  </si>
  <si>
    <t>KIMFIDD_3272</t>
  </si>
  <si>
    <t>KIMFIDD_3273</t>
  </si>
  <si>
    <t>KIMFIDD_3274</t>
  </si>
  <si>
    <t>KIMFIDD_3275</t>
  </si>
  <si>
    <t>KIMFIDD_3276</t>
  </si>
  <si>
    <t>KIMFIDD_3277</t>
  </si>
  <si>
    <t>KIMFIDD_3278</t>
  </si>
  <si>
    <t>KIMFIDD_3279</t>
  </si>
  <si>
    <t>KIMFIDD_3280</t>
  </si>
  <si>
    <t>KIMFIDD_3281</t>
  </si>
  <si>
    <t>KIMFIDD_3282</t>
  </si>
  <si>
    <t>KIMFIDD_3283</t>
  </si>
  <si>
    <t>KIMFIDD_3284</t>
  </si>
  <si>
    <t>KIMFIDD_3285</t>
  </si>
  <si>
    <t>KIMFIDD_3286</t>
  </si>
  <si>
    <t>KIMFIDD_3287</t>
  </si>
  <si>
    <t>KIMFIDD_3289</t>
  </si>
  <si>
    <t>KIMFIDD_3290</t>
  </si>
  <si>
    <t>KIMFIDD_3291</t>
  </si>
  <si>
    <t>KIMFIDD_3293</t>
  </si>
  <si>
    <t>KIMFIDD_3294</t>
  </si>
  <si>
    <t>KIMFIDD_3295</t>
  </si>
  <si>
    <t>KIMFIDD_3296</t>
  </si>
  <si>
    <t>KIMFIDD_3297</t>
  </si>
  <si>
    <t>KIMFIDD_3298</t>
  </si>
  <si>
    <t>KIMFIDD_3299</t>
  </si>
  <si>
    <t>KIMFIDD_3300</t>
  </si>
  <si>
    <t>KIMFIDD_3301</t>
  </si>
  <si>
    <t>KIMFIDD_3302</t>
  </si>
  <si>
    <t>KIMFIDD_3303</t>
  </si>
  <si>
    <t>KIMFIDD_3304</t>
  </si>
  <si>
    <t>KIMFIDD_3305</t>
  </si>
  <si>
    <t>KIMFIDD_3306</t>
  </si>
  <si>
    <t>KIMFIDD_3307</t>
  </si>
  <si>
    <t>KIMFIDD_3308</t>
  </si>
  <si>
    <t>KIMFIDD_3309</t>
  </si>
  <si>
    <t>KIMFIDD_3310</t>
  </si>
  <si>
    <t>KIMFIDD_3311</t>
  </si>
  <si>
    <t>KIMFIDD_3312</t>
  </si>
  <si>
    <t>KIMFIDD_3313</t>
  </si>
  <si>
    <t>KIMFIDD_3314</t>
  </si>
  <si>
    <t>KIMFIDD_3315</t>
  </si>
  <si>
    <t>KIMFIDD_3316</t>
  </si>
  <si>
    <t>KIMFIDD_3317</t>
  </si>
  <si>
    <t>KIMFIDD_3318</t>
  </si>
  <si>
    <t>KIMFIDD_3319</t>
  </si>
  <si>
    <t>KIMFIDD_3320</t>
  </si>
  <si>
    <t>KIMFIDD_3322</t>
  </si>
  <si>
    <t>KIMFIDD_3323</t>
  </si>
  <si>
    <t>KIMFIDD_3324</t>
  </si>
  <si>
    <t>KIMFIDD_3325</t>
  </si>
  <si>
    <t>KIMFIDD_3326</t>
  </si>
  <si>
    <t>KIMFIDD_3327</t>
  </si>
  <si>
    <t>KIMFIDD_3328</t>
  </si>
  <si>
    <t>KIMFIDD_3329</t>
  </si>
  <si>
    <t>KIMFIDD_3330</t>
  </si>
  <si>
    <t>KIMFIDD_3331</t>
  </si>
  <si>
    <t>KIMFIDD_3332</t>
  </si>
  <si>
    <t>KIMFIDD_3333</t>
  </si>
  <si>
    <t>KIMFIDD_3334</t>
  </si>
  <si>
    <t>KIMFIDD_3335</t>
  </si>
  <si>
    <t>KIMFIDD_3336</t>
  </si>
  <si>
    <t>KIMFIDD_3337</t>
  </si>
  <si>
    <t>KIMFIDD_3338</t>
  </si>
  <si>
    <t>KIMFIDD_3339</t>
  </si>
  <si>
    <t>KIMFIDD_3340</t>
  </si>
  <si>
    <t>KIMFIDD_3341</t>
  </si>
  <si>
    <t>KIMFIDD_3342</t>
  </si>
  <si>
    <t>KIMFIDD_3343</t>
  </si>
  <si>
    <t>KIMFIDD_3344</t>
  </si>
  <si>
    <t>KIMFIDD_3345</t>
  </si>
  <si>
    <t>KIMFIDD_3346</t>
  </si>
  <si>
    <t>KIMFIDD_3347</t>
  </si>
  <si>
    <t>KIMFIDD_3348</t>
  </si>
  <si>
    <t>KIMFIDD_3349</t>
  </si>
  <si>
    <t>KIMFIDD_3350</t>
  </si>
  <si>
    <t>KIMFIDD_3351</t>
  </si>
  <si>
    <t>KIMFIDD_3352</t>
  </si>
  <si>
    <t>KIMFIDD_3353</t>
  </si>
  <si>
    <t>KIMFIDD_3354</t>
  </si>
  <si>
    <t>KIMFIDD_3355</t>
  </si>
  <si>
    <t>KIMFIDD_3356</t>
  </si>
  <si>
    <t>KIMFIDD_3357</t>
  </si>
  <si>
    <t>KIMFIDD_3359</t>
  </si>
  <si>
    <t>KIMFIDD_4004</t>
  </si>
  <si>
    <t>KIMFIDD_4006</t>
  </si>
  <si>
    <t>KIMFIDD_3360</t>
  </si>
  <si>
    <t>M: Olomoucký</t>
  </si>
  <si>
    <t>E: Pardubický</t>
  </si>
  <si>
    <t>P: Plzeňský</t>
  </si>
  <si>
    <t>Kraj:</t>
  </si>
  <si>
    <t>H: Hradecký</t>
  </si>
  <si>
    <t>L: Liberecký</t>
  </si>
  <si>
    <t>T: Moravskoslezský</t>
  </si>
  <si>
    <t>A: Praha</t>
  </si>
  <si>
    <t>S: Středočeský</t>
  </si>
  <si>
    <t>U: Ústecký</t>
  </si>
  <si>
    <t>x</t>
  </si>
  <si>
    <t>J: Vysočina</t>
  </si>
  <si>
    <t>Z: Zlínský</t>
  </si>
  <si>
    <t>C: Jihočeský</t>
  </si>
  <si>
    <t>B: Jihomoravský</t>
  </si>
  <si>
    <t>K: Karlovarský</t>
  </si>
  <si>
    <t>KIMFIDD_4007</t>
  </si>
  <si>
    <t>KIMFIDD_4008</t>
  </si>
  <si>
    <t>KIMFIDD_4010</t>
  </si>
  <si>
    <t>KIMFIDD_4009</t>
  </si>
  <si>
    <t>KIMFIDD_4011</t>
  </si>
  <si>
    <t>KIMFIDD_4012</t>
  </si>
  <si>
    <t>KIMFIDD_4013</t>
  </si>
  <si>
    <t>KIMFIDD_4014</t>
  </si>
  <si>
    <t>KIMFIDD_4015</t>
  </si>
  <si>
    <t>KIMFIDD_4016</t>
  </si>
  <si>
    <t>KIMFIDD_4017</t>
  </si>
  <si>
    <t>KIMFIDD_4018</t>
  </si>
  <si>
    <t>KIMFIDD_4019</t>
  </si>
  <si>
    <t>KIMFIDD_4020</t>
  </si>
  <si>
    <t>KIMFIDD_4021</t>
  </si>
  <si>
    <t>T-Mobile Czech Republic a.s.</t>
  </si>
  <si>
    <t>Dial Telecom, a.s</t>
  </si>
  <si>
    <t>ČD – Telematika a.s.</t>
  </si>
  <si>
    <t>Telefónica Czech Republic a.s.</t>
  </si>
  <si>
    <t>ha-vel internet s.r.o.</t>
  </si>
  <si>
    <t>GTS Czech s.r.o.</t>
  </si>
  <si>
    <t>České Radiokomunikace a.s.</t>
  </si>
  <si>
    <t>Nejnižší nabídková cena bez DPH</t>
  </si>
  <si>
    <t>Body</t>
  </si>
  <si>
    <t>Pořadí</t>
  </si>
  <si>
    <t>Oprávnění od ČTÚ</t>
  </si>
  <si>
    <t>Seznam 3 významných služeb (min. 1mil celkem nebo 0,5 mil/rok)</t>
  </si>
  <si>
    <t>Seznam techniků (3 roky praxe v oboru)</t>
  </si>
  <si>
    <t xml:space="preserve"> -Projektového manažera</t>
  </si>
  <si>
    <t xml:space="preserve"> -Specialisty na datové telekomunikační služby</t>
  </si>
  <si>
    <t xml:space="preserve"> -Specialisty na IP MPLS technologie</t>
  </si>
  <si>
    <t xml:space="preserve"> -Architekta síťových komunikačních infrastruktur</t>
  </si>
  <si>
    <t>Soupis provozních a technických zařízení, které budou zajišťovat připojení dodavatele do Interconnectu CMS</t>
  </si>
  <si>
    <t>ok</t>
  </si>
  <si>
    <t>bude dodáno ke smlouvě</t>
  </si>
  <si>
    <t>Namátková kontrola cen PDF vs xls</t>
  </si>
  <si>
    <t>Příloha č. 1 – Konečná hodnotící tabulka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</si>
</sst>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7">
    <font>
      <sz val="10"/>
      <name val="Arial"/>
      <family val="2"/>
    </font>
    <font>
      <sz val="10"/>
      <name val="Arial CE"/>
      <family val="2"/>
    </font>
    <font>
      <sz val="8"/>
      <name val="Arial"/>
      <family val="2"/>
    </font>
    <font>
      <sz val="10"/>
      <name val="Helv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55"/>
      <name val="Calibri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3"/>
      <name val="Calibri"/>
      <family val="2"/>
      <scheme val="minor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3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46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ill="0" applyBorder="0" applyAlignment="0" applyProtection="0"/>
    <xf numFmtId="43" fontId="0" fillId="0" borderId="0" applyFill="0" applyBorder="0" applyAlignment="0" applyProtection="0"/>
    <xf numFmtId="43" fontId="0" fillId="0" borderId="0" applyFill="0" applyBorder="0" applyAlignment="0" applyProtection="0"/>
    <xf numFmtId="0" fontId="7" fillId="11" borderId="0" applyNumberFormat="0" applyBorder="0" applyAlignment="0" applyProtection="0"/>
    <xf numFmtId="0" fontId="8" fillId="12" borderId="2" applyNumberFormat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Font="0" applyAlignment="0" applyProtection="0"/>
    <xf numFmtId="0" fontId="14" fillId="0" borderId="7" applyNumberFormat="0" applyFill="0" applyAlignment="0" applyProtection="0"/>
    <xf numFmtId="0" fontId="15" fillId="13" borderId="0" applyNumberFormat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20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0" applyNumberFormat="0" applyBorder="0" applyAlignment="0" applyProtection="0"/>
    <xf numFmtId="0" fontId="5" fillId="17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0" borderId="0">
      <alignment/>
      <protection/>
    </xf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0" borderId="0">
      <alignment/>
      <protection/>
    </xf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21" fillId="0" borderId="0">
      <alignment/>
      <protection/>
    </xf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6" fillId="0" borderId="1" applyNumberFormat="0" applyFill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9" fillId="2" borderId="9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0" fillId="4" borderId="6" applyNumberFormat="0" applyFon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0" fillId="4" borderId="6" applyNumberFormat="0" applyFont="0" applyAlignment="0" applyProtection="0"/>
    <xf numFmtId="0" fontId="18" fillId="2" borderId="8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9" fillId="2" borderId="9" applyNumberFormat="0" applyAlignment="0" applyProtection="0"/>
    <xf numFmtId="0" fontId="17" fillId="3" borderId="8" applyNumberFormat="0" applyAlignment="0" applyProtection="0"/>
    <xf numFmtId="0" fontId="19" fillId="2" borderId="9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0" fillId="0" borderId="0">
      <alignment/>
      <protection/>
    </xf>
  </cellStyleXfs>
  <cellXfs count="64">
    <xf numFmtId="0" fontId="0" fillId="0" borderId="0" xfId="0"/>
    <xf numFmtId="4" fontId="2" fillId="0" borderId="10" xfId="0" applyNumberFormat="1" applyFont="1" applyFill="1" applyBorder="1" applyAlignment="1" applyProtection="1">
      <alignment horizontal="center" vertical="center"/>
      <protection locked="0"/>
    </xf>
    <xf numFmtId="4" fontId="2" fillId="0" borderId="10" xfId="0" applyNumberFormat="1" applyFont="1" applyFill="1" applyBorder="1" applyAlignment="1">
      <alignment horizontal="center" vertical="center"/>
    </xf>
    <xf numFmtId="0" fontId="22" fillId="18" borderId="0" xfId="0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 applyProtection="1">
      <alignment horizontal="center" vertical="center"/>
      <protection locked="0"/>
    </xf>
    <xf numFmtId="4" fontId="2" fillId="0" borderId="12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 applyProtection="1">
      <alignment horizontal="center" vertical="center"/>
      <protection locked="0"/>
    </xf>
    <xf numFmtId="4" fontId="2" fillId="0" borderId="13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 applyProtection="1">
      <alignment horizontal="center" vertical="top"/>
      <protection locked="0"/>
    </xf>
    <xf numFmtId="0" fontId="2" fillId="0" borderId="16" xfId="0" applyFont="1" applyFill="1" applyBorder="1" applyAlignment="1" applyProtection="1">
      <alignment horizontal="center" vertical="top"/>
      <protection locked="0"/>
    </xf>
    <xf numFmtId="0" fontId="2" fillId="0" borderId="17" xfId="0" applyFont="1" applyFill="1" applyBorder="1" applyAlignment="1" applyProtection="1">
      <alignment horizontal="center" vertical="top"/>
      <protection locked="0"/>
    </xf>
    <xf numFmtId="0" fontId="0" fillId="0" borderId="18" xfId="0" applyBorder="1"/>
    <xf numFmtId="0" fontId="0" fillId="0" borderId="19" xfId="0" applyBorder="1"/>
    <xf numFmtId="1" fontId="2" fillId="0" borderId="13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1" fontId="2" fillId="0" borderId="20" xfId="0" applyNumberFormat="1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21" xfId="0" applyNumberFormat="1" applyFont="1" applyFill="1" applyBorder="1" applyAlignment="1">
      <alignment horizontal="center" vertical="center"/>
    </xf>
    <xf numFmtId="1" fontId="2" fillId="0" borderId="22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1" fontId="2" fillId="0" borderId="23" xfId="0" applyNumberFormat="1" applyFont="1" applyFill="1" applyBorder="1" applyAlignment="1">
      <alignment horizontal="center" vertical="center"/>
    </xf>
    <xf numFmtId="4" fontId="2" fillId="0" borderId="16" xfId="0" applyNumberFormat="1" applyFont="1" applyFill="1" applyBorder="1" applyAlignment="1">
      <alignment horizontal="center" vertical="center"/>
    </xf>
    <xf numFmtId="4" fontId="2" fillId="0" borderId="22" xfId="0" applyNumberFormat="1" applyFont="1" applyFill="1" applyBorder="1" applyAlignment="1">
      <alignment horizontal="center" vertical="center"/>
    </xf>
    <xf numFmtId="4" fontId="2" fillId="0" borderId="24" xfId="0" applyNumberFormat="1" applyFont="1" applyFill="1" applyBorder="1" applyAlignment="1">
      <alignment horizontal="center" vertical="center"/>
    </xf>
    <xf numFmtId="4" fontId="2" fillId="0" borderId="25" xfId="0" applyNumberFormat="1" applyFont="1" applyFill="1" applyBorder="1" applyAlignment="1">
      <alignment horizontal="center" vertical="center"/>
    </xf>
    <xf numFmtId="4" fontId="2" fillId="0" borderId="26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4" fontId="2" fillId="0" borderId="17" xfId="0" applyNumberFormat="1" applyFont="1" applyFill="1" applyBorder="1" applyAlignment="1">
      <alignment horizontal="center" vertical="center"/>
    </xf>
    <xf numFmtId="0" fontId="21" fillId="0" borderId="27" xfId="1233" applyBorder="1" applyAlignment="1">
      <alignment horizontal="center" vertical="center" wrapText="1"/>
      <protection/>
    </xf>
    <xf numFmtId="0" fontId="21" fillId="0" borderId="0" xfId="1233">
      <alignment/>
      <protection/>
    </xf>
    <xf numFmtId="0" fontId="21" fillId="0" borderId="27" xfId="1233" applyBorder="1" applyAlignment="1">
      <alignment wrapText="1"/>
      <protection/>
    </xf>
    <xf numFmtId="0" fontId="21" fillId="0" borderId="28" xfId="1233" applyBorder="1" applyAlignment="1">
      <alignment horizontal="center" vertical="center"/>
      <protection/>
    </xf>
    <xf numFmtId="0" fontId="21" fillId="0" borderId="29" xfId="1233" applyBorder="1" applyAlignment="1">
      <alignment horizontal="center" vertical="center"/>
      <protection/>
    </xf>
    <xf numFmtId="0" fontId="21" fillId="0" borderId="30" xfId="1233" applyBorder="1" applyAlignment="1">
      <alignment horizontal="center" vertical="center"/>
      <protection/>
    </xf>
    <xf numFmtId="0" fontId="21" fillId="0" borderId="31" xfId="1233" applyBorder="1" applyAlignment="1">
      <alignment wrapText="1"/>
      <protection/>
    </xf>
    <xf numFmtId="49" fontId="21" fillId="0" borderId="32" xfId="1233" applyNumberFormat="1" applyBorder="1" applyAlignment="1">
      <alignment wrapText="1"/>
      <protection/>
    </xf>
    <xf numFmtId="0" fontId="21" fillId="0" borderId="33" xfId="1233" applyBorder="1" applyAlignment="1">
      <alignment horizontal="center" vertical="center"/>
      <protection/>
    </xf>
    <xf numFmtId="0" fontId="21" fillId="0" borderId="34" xfId="1233" applyBorder="1" applyAlignment="1">
      <alignment horizontal="center" vertical="center"/>
      <protection/>
    </xf>
    <xf numFmtId="0" fontId="21" fillId="0" borderId="35" xfId="1233" applyBorder="1" applyAlignment="1">
      <alignment horizontal="center" vertical="center"/>
      <protection/>
    </xf>
    <xf numFmtId="49" fontId="21" fillId="0" borderId="36" xfId="1233" applyNumberFormat="1" applyBorder="1" applyAlignment="1">
      <alignment wrapText="1"/>
      <protection/>
    </xf>
    <xf numFmtId="0" fontId="21" fillId="0" borderId="37" xfId="1233" applyBorder="1" applyAlignment="1">
      <alignment horizontal="center" vertical="center"/>
      <protection/>
    </xf>
    <xf numFmtId="0" fontId="21" fillId="0" borderId="38" xfId="1233" applyBorder="1" applyAlignment="1">
      <alignment horizontal="center" vertical="center"/>
      <protection/>
    </xf>
    <xf numFmtId="0" fontId="21" fillId="0" borderId="39" xfId="1233" applyBorder="1" applyAlignment="1">
      <alignment horizontal="center" vertical="center"/>
      <protection/>
    </xf>
    <xf numFmtId="0" fontId="21" fillId="0" borderId="38" xfId="1233" applyFill="1" applyBorder="1" applyAlignment="1">
      <alignment horizontal="center" vertical="center"/>
      <protection/>
    </xf>
    <xf numFmtId="49" fontId="21" fillId="0" borderId="40" xfId="1233" applyNumberFormat="1" applyBorder="1" applyAlignment="1">
      <alignment wrapText="1"/>
      <protection/>
    </xf>
    <xf numFmtId="0" fontId="21" fillId="0" borderId="41" xfId="1233" applyBorder="1" applyAlignment="1">
      <alignment horizontal="center" vertical="center"/>
      <protection/>
    </xf>
    <xf numFmtId="0" fontId="21" fillId="0" borderId="42" xfId="1233" applyBorder="1" applyAlignment="1">
      <alignment horizontal="center" vertical="center"/>
      <protection/>
    </xf>
    <xf numFmtId="0" fontId="21" fillId="0" borderId="42" xfId="1233" applyFill="1" applyBorder="1" applyAlignment="1">
      <alignment horizontal="center" vertical="center"/>
      <protection/>
    </xf>
    <xf numFmtId="0" fontId="21" fillId="0" borderId="43" xfId="1233" applyBorder="1" applyAlignment="1">
      <alignment horizontal="center" vertical="center"/>
      <protection/>
    </xf>
    <xf numFmtId="49" fontId="21" fillId="0" borderId="19" xfId="1233" applyNumberFormat="1" applyBorder="1" applyAlignment="1">
      <alignment wrapText="1"/>
      <protection/>
    </xf>
    <xf numFmtId="0" fontId="21" fillId="0" borderId="44" xfId="1233" applyBorder="1" applyAlignment="1">
      <alignment horizontal="center" vertical="center"/>
      <protection/>
    </xf>
    <xf numFmtId="0" fontId="21" fillId="0" borderId="45" xfId="1233" applyBorder="1" applyAlignment="1">
      <alignment horizontal="center" vertical="center"/>
      <protection/>
    </xf>
    <xf numFmtId="0" fontId="21" fillId="0" borderId="45" xfId="1233" applyFont="1" applyFill="1" applyBorder="1" applyAlignment="1">
      <alignment horizontal="center" vertical="center" wrapText="1"/>
      <protection/>
    </xf>
    <xf numFmtId="0" fontId="21" fillId="0" borderId="46" xfId="1233" applyBorder="1" applyAlignment="1">
      <alignment horizontal="center" vertical="center"/>
      <protection/>
    </xf>
    <xf numFmtId="0" fontId="21" fillId="0" borderId="27" xfId="1233" applyBorder="1" applyAlignment="1">
      <alignment horizontal="center" vertical="top" wrapText="1"/>
      <protection/>
    </xf>
    <xf numFmtId="0" fontId="25" fillId="0" borderId="0" xfId="0" applyFont="1"/>
    <xf numFmtId="0" fontId="21" fillId="0" borderId="27" xfId="1233" applyBorder="1" applyAlignment="1">
      <alignment horizontal="center"/>
      <protection/>
    </xf>
    <xf numFmtId="0" fontId="21" fillId="0" borderId="47" xfId="1233" applyBorder="1" applyAlignment="1">
      <alignment horizontal="center" vertical="center"/>
      <protection/>
    </xf>
    <xf numFmtId="0" fontId="21" fillId="0" borderId="0" xfId="1233" applyBorder="1" applyAlignment="1">
      <alignment horizontal="center" vertical="center"/>
      <protection/>
    </xf>
    <xf numFmtId="0" fontId="21" fillId="0" borderId="48" xfId="1233" applyBorder="1" applyAlignment="1">
      <alignment horizontal="center" vertical="center"/>
      <protection/>
    </xf>
  </cellXfs>
  <cellStyles count="46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_Master_v00-12" xfId="20"/>
    <cellStyle name="20 % – Zvýraznění1 2" xfId="21"/>
    <cellStyle name="20 % – Zvýraznění2 2" xfId="22"/>
    <cellStyle name="20 % – Zvýraznění3 2" xfId="23"/>
    <cellStyle name="20 % – Zvýraznění4 2" xfId="24"/>
    <cellStyle name="20 % – Zvýraznění5 2" xfId="25"/>
    <cellStyle name="20 % – Zvýraznění6 2" xfId="26"/>
    <cellStyle name="40 % – Zvýraznění1 2" xfId="27"/>
    <cellStyle name="40 % – Zvýraznění2 2" xfId="28"/>
    <cellStyle name="40 % – Zvýraznění3 2" xfId="29"/>
    <cellStyle name="40 % – Zvýraznění4 2" xfId="30"/>
    <cellStyle name="40 % – Zvýraznění5 2" xfId="31"/>
    <cellStyle name="40 % – Zvýraznění6 2" xfId="32"/>
    <cellStyle name="60 % – Zvýraznění1 2" xfId="33"/>
    <cellStyle name="60 % – Zvýraznění2 2" xfId="34"/>
    <cellStyle name="60 % – Zvýraznění3 2" xfId="35"/>
    <cellStyle name="60 % – Zvýraznění4 2" xfId="36"/>
    <cellStyle name="60 % – Zvýraznění5 2" xfId="37"/>
    <cellStyle name="60 % – Zvýraznění6 2" xfId="38"/>
    <cellStyle name="Celkem 2" xfId="39"/>
    <cellStyle name="čárky 2 2" xfId="40"/>
    <cellStyle name="čárky 3 2" xfId="41"/>
    <cellStyle name="čárky 4 2" xfId="42"/>
    <cellStyle name="Chybně 2" xfId="43"/>
    <cellStyle name="Kontrolní buňka 2" xfId="44"/>
    <cellStyle name="měny 2 2" xfId="45"/>
    <cellStyle name="měny 3 2" xfId="46"/>
    <cellStyle name="měny 4 2" xfId="47"/>
    <cellStyle name="Nadpis 1 2" xfId="48"/>
    <cellStyle name="Nadpis 2 2" xfId="49"/>
    <cellStyle name="Nadpis 3 2" xfId="50"/>
    <cellStyle name="Nadpis 4 2" xfId="51"/>
    <cellStyle name="Název 2" xfId="52"/>
    <cellStyle name="Neutrální 2" xfId="53"/>
    <cellStyle name="Normální 2" xfId="54"/>
    <cellStyle name="Poznámka 2" xfId="55"/>
    <cellStyle name="Propojená buňka 2" xfId="56"/>
    <cellStyle name="Správně 2" xfId="57"/>
    <cellStyle name="Styl 1" xfId="58"/>
    <cellStyle name="Text upozornění 2" xfId="59"/>
    <cellStyle name="Vstup 2" xfId="60"/>
    <cellStyle name="Výpočet 2" xfId="61"/>
    <cellStyle name="Výstup 2" xfId="62"/>
    <cellStyle name="Vysvětlující text 2" xfId="63"/>
    <cellStyle name="Zvýraznění 1 2" xfId="64"/>
    <cellStyle name="Zvýraznění 2 2" xfId="65"/>
    <cellStyle name="Zvýraznění 3 2" xfId="66"/>
    <cellStyle name="Zvýraznění 4 2" xfId="67"/>
    <cellStyle name="Zvýraznění 5 2" xfId="68"/>
    <cellStyle name="Zvýraznění 6 2" xfId="69"/>
    <cellStyle name="40 % – Zvýraznění6 2 2" xfId="70"/>
    <cellStyle name="40 % – Zvýraznění5 2 2" xfId="71"/>
    <cellStyle name="40 % – Zvýraznění4 2 2" xfId="72"/>
    <cellStyle name="40 % – Zvýraznění3 2 2" xfId="73"/>
    <cellStyle name="40 % – Zvýraznění2 2 2" xfId="74"/>
    <cellStyle name="40 % – Zvýraznění1 2 2" xfId="75"/>
    <cellStyle name="20 % – Zvýraznění6 2 2" xfId="76"/>
    <cellStyle name="20 % – Zvýraznění5 2 2" xfId="77"/>
    <cellStyle name="20 % – Zvýraznění4 2 2" xfId="78"/>
    <cellStyle name="20 % – Zvýraznění3 2 2" xfId="79"/>
    <cellStyle name="20 % – Zvýraznění2 2 2" xfId="80"/>
    <cellStyle name="20 % – Zvýraznění1 2 2" xfId="81"/>
    <cellStyle name="Normální 4" xfId="82"/>
    <cellStyle name="Normální 3" xfId="83"/>
    <cellStyle name="Poznámka 2 4" xfId="84"/>
    <cellStyle name="Výstup 2 4" xfId="85"/>
    <cellStyle name="Výstup 2 5" xfId="86"/>
    <cellStyle name="Výpočet 2 3" xfId="87"/>
    <cellStyle name="Vstup 2 7" xfId="88"/>
    <cellStyle name="Poznámka 2 3" xfId="89"/>
    <cellStyle name="Vstup 2 9" xfId="90"/>
    <cellStyle name="Výpočet 2 6" xfId="91"/>
    <cellStyle name="Celkem 2 3" xfId="92"/>
    <cellStyle name="Celkem 2 2" xfId="93"/>
    <cellStyle name="Poznámka 2 8" xfId="94"/>
    <cellStyle name="Výpočet 2 8" xfId="95"/>
    <cellStyle name="Celkem 2 6" xfId="96"/>
    <cellStyle name="Celkem 2 8" xfId="97"/>
    <cellStyle name="Celkem 2 5" xfId="98"/>
    <cellStyle name="Vstup 2 8" xfId="99"/>
    <cellStyle name="Poznámka 2 5" xfId="100"/>
    <cellStyle name="Vstup 2 5" xfId="101"/>
    <cellStyle name="Poznámka 2 2" xfId="102"/>
    <cellStyle name="Vstup 2 2" xfId="103"/>
    <cellStyle name="Výpočet 2 2" xfId="104"/>
    <cellStyle name="Výstup 2 2" xfId="105"/>
    <cellStyle name="Výpočet 2 7" xfId="106"/>
    <cellStyle name="Výstup 2 9" xfId="107"/>
    <cellStyle name="Poznámka 2 7" xfId="108"/>
    <cellStyle name="Vstup 2 4" xfId="109"/>
    <cellStyle name="Vstup 2 3" xfId="110"/>
    <cellStyle name="Výstup 2 3" xfId="111"/>
    <cellStyle name="Poznámka 2 6" xfId="112"/>
    <cellStyle name="Výpočet 2 4" xfId="113"/>
    <cellStyle name="Celkem 2 4" xfId="114"/>
    <cellStyle name="Celkem 2 9" xfId="115"/>
    <cellStyle name="Poznámka 2 9" xfId="116"/>
    <cellStyle name="Celkem 2 7" xfId="117"/>
    <cellStyle name="Výstup 2 7" xfId="118"/>
    <cellStyle name="Vstup 2 6" xfId="119"/>
    <cellStyle name="Výstup 2 6" xfId="120"/>
    <cellStyle name="Výpočet 2 5" xfId="121"/>
    <cellStyle name="Výstup 2 8" xfId="122"/>
    <cellStyle name="Výpočet 2 9" xfId="123"/>
    <cellStyle name="Normální 5" xfId="124"/>
    <cellStyle name="Poznámka 2 4 2" xfId="125"/>
    <cellStyle name="Výstup 2 4 2" xfId="126"/>
    <cellStyle name="Výstup 2 5 2" xfId="127"/>
    <cellStyle name="Výpočet 2 3 2" xfId="128"/>
    <cellStyle name="Vstup 2 7 2" xfId="129"/>
    <cellStyle name="Poznámka 2 3 2" xfId="130"/>
    <cellStyle name="Výpočet 2 6 2" xfId="131"/>
    <cellStyle name="Celkem 2 3 2" xfId="132"/>
    <cellStyle name="Celkem 2 2 2" xfId="133"/>
    <cellStyle name="Poznámka 2 8 2" xfId="134"/>
    <cellStyle name="Výpočet 2 8 2" xfId="135"/>
    <cellStyle name="Celkem 2 6 2" xfId="136"/>
    <cellStyle name="Celkem 2 8 2" xfId="137"/>
    <cellStyle name="Celkem 2 5 2" xfId="138"/>
    <cellStyle name="Vstup 2 8 2" xfId="139"/>
    <cellStyle name="Poznámka 2 5 2" xfId="140"/>
    <cellStyle name="Vstup 2 5 2" xfId="141"/>
    <cellStyle name="Poznámka 2 2 2" xfId="142"/>
    <cellStyle name="Vstup 2 2 2" xfId="143"/>
    <cellStyle name="Výpočet 2 2 2" xfId="144"/>
    <cellStyle name="Výstup 2 2 2" xfId="145"/>
    <cellStyle name="Výpočet 2 7 2" xfId="146"/>
    <cellStyle name="Poznámka 2 7 2" xfId="147"/>
    <cellStyle name="Vstup 2 4 2" xfId="148"/>
    <cellStyle name="Vstup 2 3 2" xfId="149"/>
    <cellStyle name="Výstup 2 3 2" xfId="150"/>
    <cellStyle name="Poznámka 2 6 2" xfId="151"/>
    <cellStyle name="Výpočet 2 4 2" xfId="152"/>
    <cellStyle name="Celkem 2 4 2" xfId="153"/>
    <cellStyle name="Celkem 2 7 2" xfId="154"/>
    <cellStyle name="Výstup 2 7 2" xfId="155"/>
    <cellStyle name="Vstup 2 6 2" xfId="156"/>
    <cellStyle name="Výstup 2 6 2" xfId="157"/>
    <cellStyle name="Výpočet 2 5 2" xfId="158"/>
    <cellStyle name="Výstup 2 8 2" xfId="159"/>
    <cellStyle name="Normální 6" xfId="160"/>
    <cellStyle name="Výpočet 2 7 2 4" xfId="161"/>
    <cellStyle name="Celkem 2 4 2 9" xfId="162"/>
    <cellStyle name="Výstup 2 6 5" xfId="163"/>
    <cellStyle name="Výpočet 2 7 2 13" xfId="164"/>
    <cellStyle name="Výpočet 2 6 10" xfId="165"/>
    <cellStyle name="Výstup 2 12" xfId="166"/>
    <cellStyle name="Celkem 2 8 2 9" xfId="167"/>
    <cellStyle name="Výstup 2 5 10" xfId="168"/>
    <cellStyle name="Celkem 2 4 2 4" xfId="169"/>
    <cellStyle name="Celkem 2 6 2 9" xfId="170"/>
    <cellStyle name="Poznámka 2 2 2 13" xfId="171"/>
    <cellStyle name="Vstup 2 8 2 9" xfId="172"/>
    <cellStyle name="Celkem 2 3 10" xfId="173"/>
    <cellStyle name="Výpočet 2 11" xfId="174"/>
    <cellStyle name="Vstup 2 11" xfId="175"/>
    <cellStyle name="Výstup 2 4 7" xfId="176"/>
    <cellStyle name="Výpočet 2 2 2 9" xfId="177"/>
    <cellStyle name="Celkem 2 12" xfId="178"/>
    <cellStyle name="Celkem 2 5 2 9" xfId="179"/>
    <cellStyle name="Celkem 2 10" xfId="180"/>
    <cellStyle name="Poznámka 2 4 7" xfId="181"/>
    <cellStyle name="Vstup 2 4 2 13" xfId="182"/>
    <cellStyle name="Výpočet 2 7 2 9" xfId="183"/>
    <cellStyle name="Vstup 2 2 10" xfId="184"/>
    <cellStyle name="Celkem 2 8 10" xfId="185"/>
    <cellStyle name="Poznámka 2 12" xfId="186"/>
    <cellStyle name="Poznámka 2 6 10" xfId="187"/>
    <cellStyle name="Výstup 2 4 5" xfId="188"/>
    <cellStyle name="Poznámka 2 14" xfId="189"/>
    <cellStyle name="Celkem 2 6 10" xfId="190"/>
    <cellStyle name="Vstup 2 4 14" xfId="191"/>
    <cellStyle name="Výstup 2 8 5" xfId="192"/>
    <cellStyle name="Poznámka 2 9 4" xfId="193"/>
    <cellStyle name="Celkem 2 11" xfId="194"/>
    <cellStyle name="Výpočet 2 2 2 4" xfId="195"/>
    <cellStyle name="Výstup 2 7 2 4" xfId="196"/>
    <cellStyle name="Poznámka 2 10" xfId="197"/>
    <cellStyle name="Poznámka 2 8 5" xfId="198"/>
    <cellStyle name="Výpočet 2 5 5" xfId="199"/>
    <cellStyle name="Poznámka 2 4 5" xfId="200"/>
    <cellStyle name="Poznámka 2 2 10" xfId="201"/>
    <cellStyle name="Vstup 2 10" xfId="202"/>
    <cellStyle name="Výpočet 2 10" xfId="203"/>
    <cellStyle name="Výstup 2 10" xfId="204"/>
    <cellStyle name="Výpočet 2 4 10" xfId="205"/>
    <cellStyle name="Celkem 2 7 5" xfId="206"/>
    <cellStyle name="Celkem 2 14" xfId="207"/>
    <cellStyle name="Výpočet 2 5 2 9" xfId="208"/>
    <cellStyle name="Vstup 2 7 10" xfId="209"/>
    <cellStyle name="Poznámka 2 13" xfId="210"/>
    <cellStyle name="Výpočet 2 2 10" xfId="211"/>
    <cellStyle name="Výstup 2 11" xfId="212"/>
    <cellStyle name="Výpočet 2 9 4" xfId="213"/>
    <cellStyle name="Výpočet 2 8 14" xfId="214"/>
    <cellStyle name="Poznámka 2 3 5" xfId="215"/>
    <cellStyle name="Poznámka 2 7 5" xfId="216"/>
    <cellStyle name="Výstup 2 6 2 4" xfId="217"/>
    <cellStyle name="Vstup 2 6 5" xfId="218"/>
    <cellStyle name="Výstup 2 14" xfId="219"/>
    <cellStyle name="Výstup 2 7 2 9" xfId="220"/>
    <cellStyle name="Výstup 2 2 10" xfId="221"/>
    <cellStyle name="Výstup 2 8 2 9" xfId="222"/>
    <cellStyle name="Výpočet 2 3 2 4" xfId="223"/>
    <cellStyle name="Poznámka 2 5 2 4" xfId="224"/>
    <cellStyle name="Výstup 2 8 2 4" xfId="225"/>
    <cellStyle name="Poznámka 2 4 2 4" xfId="226"/>
    <cellStyle name="Vstup 2 12" xfId="227"/>
    <cellStyle name="Poznámka 2 11" xfId="228"/>
    <cellStyle name="Výpočet 2 3 10" xfId="229"/>
    <cellStyle name="Vstup 2 4 2 4" xfId="230"/>
    <cellStyle name="Poznámka 2 2 2 4" xfId="231"/>
    <cellStyle name="Poznámka 2 4 3" xfId="232"/>
    <cellStyle name="Výstup 2 4 3" xfId="233"/>
    <cellStyle name="Výstup 2 5 3" xfId="234"/>
    <cellStyle name="Výpočet 2 3 3" xfId="235"/>
    <cellStyle name="Vstup 2 7 3" xfId="236"/>
    <cellStyle name="Poznámka 2 3 3" xfId="237"/>
    <cellStyle name="Vstup 2 9 2" xfId="238"/>
    <cellStyle name="Výpočet 2 6 3" xfId="239"/>
    <cellStyle name="Celkem 2 3 3" xfId="240"/>
    <cellStyle name="Celkem 2 2 3" xfId="241"/>
    <cellStyle name="Poznámka 2 8 3" xfId="242"/>
    <cellStyle name="Výpočet 2 8 3" xfId="243"/>
    <cellStyle name="Celkem 2 6 3" xfId="244"/>
    <cellStyle name="Celkem 2 8 3" xfId="245"/>
    <cellStyle name="Celkem 2 5 3" xfId="246"/>
    <cellStyle name="Vstup 2 8 3" xfId="247"/>
    <cellStyle name="Poznámka 2 5 3" xfId="248"/>
    <cellStyle name="Vstup 2 5 3" xfId="249"/>
    <cellStyle name="Poznámka 2 2 3" xfId="250"/>
    <cellStyle name="Vstup 2 2 3" xfId="251"/>
    <cellStyle name="Výpočet 2 2 3" xfId="252"/>
    <cellStyle name="Výstup 2 2 3" xfId="253"/>
    <cellStyle name="Výpočet 2 7 3" xfId="254"/>
    <cellStyle name="Výstup 2 9 2" xfId="255"/>
    <cellStyle name="Poznámka 2 7 3" xfId="256"/>
    <cellStyle name="Vstup 2 4 3" xfId="257"/>
    <cellStyle name="Vstup 2 3 3" xfId="258"/>
    <cellStyle name="Výstup 2 3 3" xfId="259"/>
    <cellStyle name="Poznámka 2 6 3" xfId="260"/>
    <cellStyle name="Výpočet 2 4 3" xfId="261"/>
    <cellStyle name="Celkem 2 4 3" xfId="262"/>
    <cellStyle name="Celkem 2 9 2" xfId="263"/>
    <cellStyle name="Poznámka 2 9 2" xfId="264"/>
    <cellStyle name="Celkem 2 7 3" xfId="265"/>
    <cellStyle name="Výstup 2 7 3" xfId="266"/>
    <cellStyle name="Vstup 2 6 3" xfId="267"/>
    <cellStyle name="Výstup 2 6 3" xfId="268"/>
    <cellStyle name="Výpočet 2 5 3" xfId="269"/>
    <cellStyle name="Výstup 2 8 3" xfId="270"/>
    <cellStyle name="Výpočet 2 9 2" xfId="271"/>
    <cellStyle name="Výstup 2 6 2 9" xfId="272"/>
    <cellStyle name="Poznámka 2 4 2 2" xfId="273"/>
    <cellStyle name="Výstup 2 4 2 2" xfId="274"/>
    <cellStyle name="Výstup 2 5 2 2" xfId="275"/>
    <cellStyle name="Výpočet 2 3 2 2" xfId="276"/>
    <cellStyle name="Vstup 2 7 2 2" xfId="277"/>
    <cellStyle name="Poznámka 2 3 2 2" xfId="278"/>
    <cellStyle name="Výpočet 2 6 2 2" xfId="279"/>
    <cellStyle name="Celkem 2 3 2 2" xfId="280"/>
    <cellStyle name="Celkem 2 2 2 2" xfId="281"/>
    <cellStyle name="Poznámka 2 8 2 2" xfId="282"/>
    <cellStyle name="Výpočet 2 8 2 2" xfId="283"/>
    <cellStyle name="Celkem 2 6 2 2" xfId="284"/>
    <cellStyle name="Celkem 2 8 2 2" xfId="285"/>
    <cellStyle name="Celkem 2 5 2 2" xfId="286"/>
    <cellStyle name="Vstup 2 8 2 2" xfId="287"/>
    <cellStyle name="Poznámka 2 5 2 2" xfId="288"/>
    <cellStyle name="Vstup 2 5 2 2" xfId="289"/>
    <cellStyle name="Poznámka 2 2 2 2" xfId="290"/>
    <cellStyle name="Vstup 2 2 2 2" xfId="291"/>
    <cellStyle name="Výpočet 2 2 2 2" xfId="292"/>
    <cellStyle name="Výstup 2 2 2 2" xfId="293"/>
    <cellStyle name="Výpočet 2 7 2 2" xfId="294"/>
    <cellStyle name="Poznámka 2 7 2 2" xfId="295"/>
    <cellStyle name="Vstup 2 4 2 2" xfId="296"/>
    <cellStyle name="Vstup 2 3 2 2" xfId="297"/>
    <cellStyle name="Výstup 2 3 2 2" xfId="298"/>
    <cellStyle name="Poznámka 2 6 2 2" xfId="299"/>
    <cellStyle name="Výpočet 2 4 2 2" xfId="300"/>
    <cellStyle name="Celkem 2 4 2 2" xfId="301"/>
    <cellStyle name="Celkem 2 7 2 2" xfId="302"/>
    <cellStyle name="Výstup 2 7 2 2" xfId="303"/>
    <cellStyle name="Vstup 2 6 2 2" xfId="304"/>
    <cellStyle name="Výstup 2 6 2 2" xfId="305"/>
    <cellStyle name="Výpočet 2 5 2 2" xfId="306"/>
    <cellStyle name="Výstup 2 8 2 2" xfId="307"/>
    <cellStyle name="Poznámka 2 6 2 4" xfId="308"/>
    <cellStyle name="Výpočet 2 12" xfId="309"/>
    <cellStyle name="Výpočet 2 13" xfId="310"/>
    <cellStyle name="Výstup 2 5 2 4" xfId="311"/>
    <cellStyle name="Poznámka 2 4 4" xfId="312"/>
    <cellStyle name="Výstup 2 4 4" xfId="313"/>
    <cellStyle name="Výstup 2 5 4" xfId="314"/>
    <cellStyle name="Výpočet 2 3 4" xfId="315"/>
    <cellStyle name="Vstup 2 7 4" xfId="316"/>
    <cellStyle name="Poznámka 2 3 4" xfId="317"/>
    <cellStyle name="Vstup 2 9 3" xfId="318"/>
    <cellStyle name="Výpočet 2 6 4" xfId="319"/>
    <cellStyle name="Celkem 2 3 4" xfId="320"/>
    <cellStyle name="Celkem 2 2 4" xfId="321"/>
    <cellStyle name="Poznámka 2 8 4" xfId="322"/>
    <cellStyle name="Výpočet 2 8 4" xfId="323"/>
    <cellStyle name="Celkem 2 6 4" xfId="324"/>
    <cellStyle name="Celkem 2 8 4" xfId="325"/>
    <cellStyle name="Celkem 2 5 4" xfId="326"/>
    <cellStyle name="Vstup 2 8 4" xfId="327"/>
    <cellStyle name="Poznámka 2 5 4" xfId="328"/>
    <cellStyle name="Vstup 2 5 4" xfId="329"/>
    <cellStyle name="Poznámka 2 2 4" xfId="330"/>
    <cellStyle name="Vstup 2 2 4" xfId="331"/>
    <cellStyle name="Výpočet 2 2 4" xfId="332"/>
    <cellStyle name="Výstup 2 2 4" xfId="333"/>
    <cellStyle name="Výpočet 2 7 4" xfId="334"/>
    <cellStyle name="Výstup 2 9 3" xfId="335"/>
    <cellStyle name="Poznámka 2 7 4" xfId="336"/>
    <cellStyle name="Vstup 2 4 4" xfId="337"/>
    <cellStyle name="Vstup 2 3 4" xfId="338"/>
    <cellStyle name="Výstup 2 3 4" xfId="339"/>
    <cellStyle name="Poznámka 2 6 4" xfId="340"/>
    <cellStyle name="Výpočet 2 4 4" xfId="341"/>
    <cellStyle name="Celkem 2 4 4" xfId="342"/>
    <cellStyle name="Celkem 2 9 3" xfId="343"/>
    <cellStyle name="Poznámka 2 9 3" xfId="344"/>
    <cellStyle name="Celkem 2 7 4" xfId="345"/>
    <cellStyle name="Výstup 2 7 4" xfId="346"/>
    <cellStyle name="Vstup 2 6 4" xfId="347"/>
    <cellStyle name="Výstup 2 6 4" xfId="348"/>
    <cellStyle name="Výpočet 2 5 4" xfId="349"/>
    <cellStyle name="Výstup 2 8 4" xfId="350"/>
    <cellStyle name="Výpočet 2 9 3" xfId="351"/>
    <cellStyle name="Poznámka 2 5 10" xfId="352"/>
    <cellStyle name="Poznámka 2 4 2 3" xfId="353"/>
    <cellStyle name="Výstup 2 4 2 3" xfId="354"/>
    <cellStyle name="Výstup 2 5 2 3" xfId="355"/>
    <cellStyle name="Výpočet 2 3 2 3" xfId="356"/>
    <cellStyle name="Vstup 2 7 2 3" xfId="357"/>
    <cellStyle name="Poznámka 2 3 2 3" xfId="358"/>
    <cellStyle name="Výpočet 2 6 2 3" xfId="359"/>
    <cellStyle name="Celkem 2 3 2 3" xfId="360"/>
    <cellStyle name="Celkem 2 2 2 3" xfId="361"/>
    <cellStyle name="Poznámka 2 8 2 3" xfId="362"/>
    <cellStyle name="Výpočet 2 8 2 3" xfId="363"/>
    <cellStyle name="Celkem 2 6 2 3" xfId="364"/>
    <cellStyle name="Celkem 2 8 2 3" xfId="365"/>
    <cellStyle name="Celkem 2 5 2 3" xfId="366"/>
    <cellStyle name="Vstup 2 8 2 3" xfId="367"/>
    <cellStyle name="Poznámka 2 5 2 3" xfId="368"/>
    <cellStyle name="Vstup 2 5 2 3" xfId="369"/>
    <cellStyle name="Poznámka 2 2 2 3" xfId="370"/>
    <cellStyle name="Vstup 2 2 2 3" xfId="371"/>
    <cellStyle name="Výpočet 2 2 2 3" xfId="372"/>
    <cellStyle name="Výstup 2 2 2 3" xfId="373"/>
    <cellStyle name="Výpočet 2 7 2 3" xfId="374"/>
    <cellStyle name="Poznámka 2 7 2 3" xfId="375"/>
    <cellStyle name="Vstup 2 4 2 3" xfId="376"/>
    <cellStyle name="Vstup 2 3 2 3" xfId="377"/>
    <cellStyle name="Výstup 2 3 2 3" xfId="378"/>
    <cellStyle name="Poznámka 2 6 2 3" xfId="379"/>
    <cellStyle name="Výpočet 2 4 2 3" xfId="380"/>
    <cellStyle name="Celkem 2 4 2 3" xfId="381"/>
    <cellStyle name="Celkem 2 7 2 3" xfId="382"/>
    <cellStyle name="Výstup 2 7 2 3" xfId="383"/>
    <cellStyle name="Vstup 2 6 2 3" xfId="384"/>
    <cellStyle name="Výstup 2 6 2 3" xfId="385"/>
    <cellStyle name="Výpočet 2 5 2 3" xfId="386"/>
    <cellStyle name="Výstup 2 8 2 3" xfId="387"/>
    <cellStyle name="Celkem 2 9 4" xfId="388"/>
    <cellStyle name="Výpočet 2 8 10" xfId="389"/>
    <cellStyle name="Vstup 2 5 10" xfId="390"/>
    <cellStyle name="Výstup 2 4 2 4" xfId="391"/>
    <cellStyle name="Poznámka 2 6 5" xfId="392"/>
    <cellStyle name="Celkem 2 3 2 4" xfId="393"/>
    <cellStyle name="Poznámka 2 8 2 4" xfId="394"/>
    <cellStyle name="Celkem 2 2 5" xfId="395"/>
    <cellStyle name="Vstup 2 3 2 9" xfId="396"/>
    <cellStyle name="Celkem 2 3 5" xfId="397"/>
    <cellStyle name="Výstup 2 3 10" xfId="398"/>
    <cellStyle name="Vstup 2 5 5" xfId="399"/>
    <cellStyle name="Poznámka 2 7 10" xfId="400"/>
    <cellStyle name="Vstup 2 13" xfId="401"/>
    <cellStyle name="Celkem 2 7 2 4" xfId="402"/>
    <cellStyle name="Výstup 2 2 5" xfId="403"/>
    <cellStyle name="Celkem 2 7 2 9" xfId="404"/>
    <cellStyle name="Poznámka 2 3 2 9" xfId="405"/>
    <cellStyle name="Výpočet 2 2 14" xfId="406"/>
    <cellStyle name="Výpočet 2 8 2 9" xfId="407"/>
    <cellStyle name="Vstup 2 3 5" xfId="408"/>
    <cellStyle name="Vstup 2 2 2 9" xfId="409"/>
    <cellStyle name="Výstup 2 7 2 13" xfId="410"/>
    <cellStyle name="Celkem 2 5 2 4" xfId="411"/>
    <cellStyle name="Výstup 2 5 5" xfId="412"/>
    <cellStyle name="Vstup 2 4 5" xfId="413"/>
    <cellStyle name="Vstup 2 2 5" xfId="414"/>
    <cellStyle name="Vstup 2 3 2 4" xfId="415"/>
    <cellStyle name="Výpočet 2 5 2 4" xfId="416"/>
    <cellStyle name="Poznámka 2 8 10" xfId="417"/>
    <cellStyle name="Výstup 2 13" xfId="418"/>
    <cellStyle name="Poznámka 2 3 2 4" xfId="419"/>
    <cellStyle name="Výpočet 2 3 5" xfId="420"/>
    <cellStyle name="Celkem 2 8 5" xfId="421"/>
    <cellStyle name="Vstup 2 9 4" xfId="422"/>
    <cellStyle name="Poznámka 2 8 2 9" xfId="423"/>
    <cellStyle name="Výstup 2 3 2 4" xfId="424"/>
    <cellStyle name="Výpočet 2 7 10" xfId="425"/>
    <cellStyle name="Vstup 2 5 2 4" xfId="426"/>
    <cellStyle name="Vstup 2 4 10" xfId="427"/>
    <cellStyle name="Celkem 2 8 2 4" xfId="428"/>
    <cellStyle name="Vstup 2 8 5" xfId="429"/>
    <cellStyle name="Výstup 2 2 2 4" xfId="430"/>
    <cellStyle name="Výstup 2 9 4" xfId="431"/>
    <cellStyle name="Výpočet 2 4 5" xfId="432"/>
    <cellStyle name="Celkem 2 2 2 4" xfId="433"/>
    <cellStyle name="Výpočet 2 8 2 4" xfId="434"/>
    <cellStyle name="Celkem 2 6 5" xfId="435"/>
    <cellStyle name="Poznámka 2 5 2 9" xfId="436"/>
    <cellStyle name="Výpočet 2 8 5" xfId="437"/>
    <cellStyle name="Poznámka 2 2 5" xfId="438"/>
    <cellStyle name="Výpočet 2 14" xfId="439"/>
    <cellStyle name="Výpočet 2 6 14" xfId="440"/>
    <cellStyle name="Výpočet 2 4 2 4" xfId="441"/>
    <cellStyle name="Výpočet 2 7 5" xfId="442"/>
    <cellStyle name="Výstup 2 2 2 9" xfId="443"/>
    <cellStyle name="Celkem 2 4 5" xfId="444"/>
    <cellStyle name="Vstup 2 5 2 9" xfId="445"/>
    <cellStyle name="Vstup 2 3 2 13" xfId="446"/>
    <cellStyle name="Výstup 2 3 5" xfId="447"/>
    <cellStyle name="Poznámka 2 8 2 13" xfId="448"/>
    <cellStyle name="Vstup 2 6 2 9" xfId="449"/>
    <cellStyle name="Celkem 2 6 2 4" xfId="450"/>
    <cellStyle name="Vstup 2 7 5" xfId="451"/>
    <cellStyle name="Vstup 2 7 2 4" xfId="452"/>
    <cellStyle name="Výpočet 2 2 5" xfId="453"/>
    <cellStyle name="Vstup 2 6 2 4" xfId="454"/>
    <cellStyle name="Vstup 2 14" xfId="455"/>
    <cellStyle name="Výstup 2 3 2 9" xfId="456"/>
    <cellStyle name="Výpočet 2 6 2 4" xfId="457"/>
    <cellStyle name="Výpočet 2 6 5" xfId="458"/>
    <cellStyle name="Celkem 2 5 5" xfId="459"/>
    <cellStyle name="Vstup 2 8 10" xfId="460"/>
    <cellStyle name="Výstup 2 7 5" xfId="461"/>
    <cellStyle name="Vstup 2 2 2 4" xfId="462"/>
    <cellStyle name="Celkem 2 5 10" xfId="463"/>
    <cellStyle name="Vstup 2 8 2 4" xfId="464"/>
    <cellStyle name="Poznámka 2 5 5" xfId="465"/>
    <cellStyle name="Poznámka 2 7 2 4" xfId="466"/>
    <cellStyle name="Vstup 2 3 10" xfId="467"/>
    <cellStyle name="Poznámka 2 2 2 9" xfId="468"/>
    <cellStyle name="Celkem 2 2 10" xfId="469"/>
    <cellStyle name="Celkem 2 13" xfId="470"/>
    <cellStyle name="Poznámka 2 4 6" xfId="471"/>
    <cellStyle name="Výstup 2 4 6" xfId="472"/>
    <cellStyle name="Výstup 2 5 6" xfId="473"/>
    <cellStyle name="Výpočet 2 3 6" xfId="474"/>
    <cellStyle name="Vstup 2 7 6" xfId="475"/>
    <cellStyle name="Poznámka 2 3 6" xfId="476"/>
    <cellStyle name="Vstup 2 9 5" xfId="477"/>
    <cellStyle name="Výpočet 2 6 6" xfId="478"/>
    <cellStyle name="Celkem 2 3 6" xfId="479"/>
    <cellStyle name="Celkem 2 2 6" xfId="480"/>
    <cellStyle name="Poznámka 2 8 6" xfId="481"/>
    <cellStyle name="Výpočet 2 8 6" xfId="482"/>
    <cellStyle name="Celkem 2 6 6" xfId="483"/>
    <cellStyle name="Celkem 2 8 6" xfId="484"/>
    <cellStyle name="Celkem 2 5 6" xfId="485"/>
    <cellStyle name="Vstup 2 8 6" xfId="486"/>
    <cellStyle name="Poznámka 2 5 6" xfId="487"/>
    <cellStyle name="Vstup 2 5 6" xfId="488"/>
    <cellStyle name="Poznámka 2 2 6" xfId="489"/>
    <cellStyle name="Vstup 2 2 6" xfId="490"/>
    <cellStyle name="Výpočet 2 2 6" xfId="491"/>
    <cellStyle name="Výstup 2 2 6" xfId="492"/>
    <cellStyle name="Výpočet 2 7 6" xfId="493"/>
    <cellStyle name="Výstup 2 9 5" xfId="494"/>
    <cellStyle name="Poznámka 2 7 6" xfId="495"/>
    <cellStyle name="Vstup 2 4 6" xfId="496"/>
    <cellStyle name="Vstup 2 3 6" xfId="497"/>
    <cellStyle name="Výstup 2 3 6" xfId="498"/>
    <cellStyle name="Poznámka 2 6 6" xfId="499"/>
    <cellStyle name="Výpočet 2 4 6" xfId="500"/>
    <cellStyle name="Celkem 2 4 6" xfId="501"/>
    <cellStyle name="Celkem 2 9 5" xfId="502"/>
    <cellStyle name="Poznámka 2 9 5" xfId="503"/>
    <cellStyle name="Celkem 2 7 6" xfId="504"/>
    <cellStyle name="Výstup 2 7 6" xfId="505"/>
    <cellStyle name="Vstup 2 6 6" xfId="506"/>
    <cellStyle name="Výstup 2 6 6" xfId="507"/>
    <cellStyle name="Výpočet 2 5 6" xfId="508"/>
    <cellStyle name="Výstup 2 8 6" xfId="509"/>
    <cellStyle name="Výpočet 2 9 5" xfId="510"/>
    <cellStyle name="Vstup 2 4 2 9" xfId="511"/>
    <cellStyle name="Poznámka 2 4 2 5" xfId="512"/>
    <cellStyle name="Výstup 2 4 2 5" xfId="513"/>
    <cellStyle name="Výstup 2 5 2 5" xfId="514"/>
    <cellStyle name="Výpočet 2 3 2 5" xfId="515"/>
    <cellStyle name="Vstup 2 7 2 5" xfId="516"/>
    <cellStyle name="Poznámka 2 3 2 5" xfId="517"/>
    <cellStyle name="Výpočet 2 6 2 5" xfId="518"/>
    <cellStyle name="Celkem 2 3 2 5" xfId="519"/>
    <cellStyle name="Celkem 2 2 2 5" xfId="520"/>
    <cellStyle name="Poznámka 2 8 2 5" xfId="521"/>
    <cellStyle name="Výpočet 2 8 2 5" xfId="522"/>
    <cellStyle name="Celkem 2 6 2 5" xfId="523"/>
    <cellStyle name="Celkem 2 8 2 5" xfId="524"/>
    <cellStyle name="Celkem 2 5 2 5" xfId="525"/>
    <cellStyle name="Vstup 2 8 2 5" xfId="526"/>
    <cellStyle name="Poznámka 2 5 2 5" xfId="527"/>
    <cellStyle name="Vstup 2 5 2 5" xfId="528"/>
    <cellStyle name="Poznámka 2 2 2 5" xfId="529"/>
    <cellStyle name="Vstup 2 2 2 5" xfId="530"/>
    <cellStyle name="Výpočet 2 2 2 5" xfId="531"/>
    <cellStyle name="Výstup 2 2 2 5" xfId="532"/>
    <cellStyle name="Výpočet 2 7 2 5" xfId="533"/>
    <cellStyle name="Poznámka 2 7 2 5" xfId="534"/>
    <cellStyle name="Vstup 2 4 2 5" xfId="535"/>
    <cellStyle name="Vstup 2 3 2 5" xfId="536"/>
    <cellStyle name="Výstup 2 3 2 5" xfId="537"/>
    <cellStyle name="Poznámka 2 6 2 5" xfId="538"/>
    <cellStyle name="Výpočet 2 4 2 5" xfId="539"/>
    <cellStyle name="Celkem 2 4 2 5" xfId="540"/>
    <cellStyle name="Celkem 2 7 2 5" xfId="541"/>
    <cellStyle name="Výstup 2 7 2 5" xfId="542"/>
    <cellStyle name="Vstup 2 6 2 5" xfId="543"/>
    <cellStyle name="Výstup 2 6 2 5" xfId="544"/>
    <cellStyle name="Výpočet 2 5 2 5" xfId="545"/>
    <cellStyle name="Výstup 2 8 2 5" xfId="546"/>
    <cellStyle name="Výpočet 2 4 2 9" xfId="547"/>
    <cellStyle name="Výstup 2 5 7" xfId="548"/>
    <cellStyle name="Výpočet 2 3 7" xfId="549"/>
    <cellStyle name="Vstup 2 7 7" xfId="550"/>
    <cellStyle name="Poznámka 2 3 7" xfId="551"/>
    <cellStyle name="Vstup 2 9 6" xfId="552"/>
    <cellStyle name="Výpočet 2 6 7" xfId="553"/>
    <cellStyle name="Celkem 2 3 7" xfId="554"/>
    <cellStyle name="Celkem 2 2 7" xfId="555"/>
    <cellStyle name="Poznámka 2 8 7" xfId="556"/>
    <cellStyle name="Výpočet 2 8 7" xfId="557"/>
    <cellStyle name="Celkem 2 6 7" xfId="558"/>
    <cellStyle name="Celkem 2 8 7" xfId="559"/>
    <cellStyle name="Celkem 2 5 7" xfId="560"/>
    <cellStyle name="Vstup 2 8 7" xfId="561"/>
    <cellStyle name="Poznámka 2 5 7" xfId="562"/>
    <cellStyle name="Vstup 2 5 7" xfId="563"/>
    <cellStyle name="Poznámka 2 2 7" xfId="564"/>
    <cellStyle name="Vstup 2 2 7" xfId="565"/>
    <cellStyle name="Výpočet 2 2 7" xfId="566"/>
    <cellStyle name="Výstup 2 2 7" xfId="567"/>
    <cellStyle name="Výpočet 2 7 7" xfId="568"/>
    <cellStyle name="Výstup 2 9 6" xfId="569"/>
    <cellStyle name="Poznámka 2 7 7" xfId="570"/>
    <cellStyle name="Vstup 2 4 7" xfId="571"/>
    <cellStyle name="Vstup 2 3 7" xfId="572"/>
    <cellStyle name="Výstup 2 3 7" xfId="573"/>
    <cellStyle name="Poznámka 2 6 7" xfId="574"/>
    <cellStyle name="Výpočet 2 4 7" xfId="575"/>
    <cellStyle name="Celkem 2 4 7" xfId="576"/>
    <cellStyle name="Celkem 2 9 6" xfId="577"/>
    <cellStyle name="Poznámka 2 9 6" xfId="578"/>
    <cellStyle name="Celkem 2 7 7" xfId="579"/>
    <cellStyle name="Výstup 2 7 7" xfId="580"/>
    <cellStyle name="Vstup 2 6 7" xfId="581"/>
    <cellStyle name="Výstup 2 6 7" xfId="582"/>
    <cellStyle name="Výpočet 2 5 7" xfId="583"/>
    <cellStyle name="Výstup 2 8 7" xfId="584"/>
    <cellStyle name="Výpočet 2 9 6" xfId="585"/>
    <cellStyle name="Poznámka 2 7 2 9" xfId="586"/>
    <cellStyle name="Poznámka 2 4 2 6" xfId="587"/>
    <cellStyle name="Výstup 2 4 2 6" xfId="588"/>
    <cellStyle name="Výstup 2 5 2 6" xfId="589"/>
    <cellStyle name="Výpočet 2 3 2 6" xfId="590"/>
    <cellStyle name="Vstup 2 7 2 6" xfId="591"/>
    <cellStyle name="Poznámka 2 3 2 6" xfId="592"/>
    <cellStyle name="Výpočet 2 6 2 6" xfId="593"/>
    <cellStyle name="Celkem 2 3 2 6" xfId="594"/>
    <cellStyle name="Celkem 2 2 2 6" xfId="595"/>
    <cellStyle name="Poznámka 2 8 2 6" xfId="596"/>
    <cellStyle name="Výpočet 2 8 2 6" xfId="597"/>
    <cellStyle name="Celkem 2 6 2 6" xfId="598"/>
    <cellStyle name="Celkem 2 8 2 6" xfId="599"/>
    <cellStyle name="Celkem 2 5 2 6" xfId="600"/>
    <cellStyle name="Vstup 2 8 2 6" xfId="601"/>
    <cellStyle name="Poznámka 2 5 2 6" xfId="602"/>
    <cellStyle name="Vstup 2 5 2 6" xfId="603"/>
    <cellStyle name="Poznámka 2 2 2 6" xfId="604"/>
    <cellStyle name="Vstup 2 2 2 6" xfId="605"/>
    <cellStyle name="Výpočet 2 2 2 6" xfId="606"/>
    <cellStyle name="Výstup 2 2 2 6" xfId="607"/>
    <cellStyle name="Výpočet 2 7 2 6" xfId="608"/>
    <cellStyle name="Poznámka 2 7 2 6" xfId="609"/>
    <cellStyle name="Vstup 2 4 2 6" xfId="610"/>
    <cellStyle name="Vstup 2 3 2 6" xfId="611"/>
    <cellStyle name="Výstup 2 3 2 6" xfId="612"/>
    <cellStyle name="Poznámka 2 6 2 6" xfId="613"/>
    <cellStyle name="Výpočet 2 4 2 6" xfId="614"/>
    <cellStyle name="Celkem 2 4 2 6" xfId="615"/>
    <cellStyle name="Celkem 2 7 2 6" xfId="616"/>
    <cellStyle name="Výstup 2 7 2 6" xfId="617"/>
    <cellStyle name="Vstup 2 6 2 6" xfId="618"/>
    <cellStyle name="Výstup 2 6 2 6" xfId="619"/>
    <cellStyle name="Výpočet 2 5 2 6" xfId="620"/>
    <cellStyle name="Výstup 2 8 2 6" xfId="621"/>
    <cellStyle name="Poznámka 2 6 2 9" xfId="622"/>
    <cellStyle name="Celkem 2 2 2 9" xfId="623"/>
    <cellStyle name="Poznámka 2 7 14" xfId="624"/>
    <cellStyle name="Poznámka 2 3 2 13" xfId="625"/>
    <cellStyle name="Poznámka 2 4 8" xfId="626"/>
    <cellStyle name="Výstup 2 4 8" xfId="627"/>
    <cellStyle name="Výstup 2 5 8" xfId="628"/>
    <cellStyle name="Výpočet 2 3 8" xfId="629"/>
    <cellStyle name="Vstup 2 7 8" xfId="630"/>
    <cellStyle name="Poznámka 2 3 8" xfId="631"/>
    <cellStyle name="Vstup 2 9 7" xfId="632"/>
    <cellStyle name="Výpočet 2 6 8" xfId="633"/>
    <cellStyle name="Celkem 2 3 8" xfId="634"/>
    <cellStyle name="Celkem 2 2 8" xfId="635"/>
    <cellStyle name="Poznámka 2 8 8" xfId="636"/>
    <cellStyle name="Výpočet 2 8 8" xfId="637"/>
    <cellStyle name="Celkem 2 6 8" xfId="638"/>
    <cellStyle name="Celkem 2 8 8" xfId="639"/>
    <cellStyle name="Celkem 2 5 8" xfId="640"/>
    <cellStyle name="Vstup 2 8 8" xfId="641"/>
    <cellStyle name="Poznámka 2 5 8" xfId="642"/>
    <cellStyle name="Vstup 2 5 8" xfId="643"/>
    <cellStyle name="Poznámka 2 2 8" xfId="644"/>
    <cellStyle name="Vstup 2 2 8" xfId="645"/>
    <cellStyle name="Výpočet 2 2 8" xfId="646"/>
    <cellStyle name="Výstup 2 2 8" xfId="647"/>
    <cellStyle name="Výpočet 2 7 8" xfId="648"/>
    <cellStyle name="Výstup 2 9 7" xfId="649"/>
    <cellStyle name="Poznámka 2 7 8" xfId="650"/>
    <cellStyle name="Vstup 2 4 8" xfId="651"/>
    <cellStyle name="Vstup 2 3 8" xfId="652"/>
    <cellStyle name="Výstup 2 3 8" xfId="653"/>
    <cellStyle name="Poznámka 2 6 8" xfId="654"/>
    <cellStyle name="Výpočet 2 4 8" xfId="655"/>
    <cellStyle name="Celkem 2 4 8" xfId="656"/>
    <cellStyle name="Celkem 2 9 7" xfId="657"/>
    <cellStyle name="Poznámka 2 9 7" xfId="658"/>
    <cellStyle name="Celkem 2 7 8" xfId="659"/>
    <cellStyle name="Výstup 2 7 8" xfId="660"/>
    <cellStyle name="Vstup 2 6 8" xfId="661"/>
    <cellStyle name="Výstup 2 6 8" xfId="662"/>
    <cellStyle name="Výpočet 2 5 8" xfId="663"/>
    <cellStyle name="Výstup 2 8 8" xfId="664"/>
    <cellStyle name="Výpočet 2 9 7" xfId="665"/>
    <cellStyle name="Výstup 2 8 2 13" xfId="666"/>
    <cellStyle name="Poznámka 2 4 2 7" xfId="667"/>
    <cellStyle name="Výstup 2 4 2 7" xfId="668"/>
    <cellStyle name="Výstup 2 5 2 7" xfId="669"/>
    <cellStyle name="Výpočet 2 3 2 7" xfId="670"/>
    <cellStyle name="Vstup 2 7 2 7" xfId="671"/>
    <cellStyle name="Poznámka 2 3 2 7" xfId="672"/>
    <cellStyle name="Výpočet 2 6 2 7" xfId="673"/>
    <cellStyle name="Celkem 2 3 2 7" xfId="674"/>
    <cellStyle name="Celkem 2 2 2 7" xfId="675"/>
    <cellStyle name="Poznámka 2 8 2 7" xfId="676"/>
    <cellStyle name="Výpočet 2 8 2 7" xfId="677"/>
    <cellStyle name="Celkem 2 6 2 7" xfId="678"/>
    <cellStyle name="Celkem 2 8 2 7" xfId="679"/>
    <cellStyle name="Celkem 2 5 2 7" xfId="680"/>
    <cellStyle name="Vstup 2 8 2 7" xfId="681"/>
    <cellStyle name="Poznámka 2 5 2 7" xfId="682"/>
    <cellStyle name="Vstup 2 5 2 7" xfId="683"/>
    <cellStyle name="Poznámka 2 2 2 7" xfId="684"/>
    <cellStyle name="Vstup 2 2 2 7" xfId="685"/>
    <cellStyle name="Výpočet 2 2 2 7" xfId="686"/>
    <cellStyle name="Výstup 2 2 2 7" xfId="687"/>
    <cellStyle name="Výpočet 2 7 2 7" xfId="688"/>
    <cellStyle name="Poznámka 2 7 2 7" xfId="689"/>
    <cellStyle name="Vstup 2 4 2 7" xfId="690"/>
    <cellStyle name="Vstup 2 3 2 7" xfId="691"/>
    <cellStyle name="Výstup 2 3 2 7" xfId="692"/>
    <cellStyle name="Poznámka 2 6 2 7" xfId="693"/>
    <cellStyle name="Výpočet 2 4 2 7" xfId="694"/>
    <cellStyle name="Celkem 2 4 2 7" xfId="695"/>
    <cellStyle name="Celkem 2 7 2 7" xfId="696"/>
    <cellStyle name="Výstup 2 7 2 7" xfId="697"/>
    <cellStyle name="Vstup 2 6 2 7" xfId="698"/>
    <cellStyle name="Výstup 2 6 2 7" xfId="699"/>
    <cellStyle name="Výpočet 2 5 2 7" xfId="700"/>
    <cellStyle name="Výstup 2 8 2 7" xfId="701"/>
    <cellStyle name="Poznámka 2 17" xfId="702"/>
    <cellStyle name="Výstup 2 17" xfId="703"/>
    <cellStyle name="Výstup 2 9 9" xfId="704"/>
    <cellStyle name="Vstup 2 7 2 9" xfId="705"/>
    <cellStyle name="Poznámka 2 4 9" xfId="706"/>
    <cellStyle name="Výstup 2 4 9" xfId="707"/>
    <cellStyle name="Výstup 2 5 9" xfId="708"/>
    <cellStyle name="Výpočet 2 3 9" xfId="709"/>
    <cellStyle name="Vstup 2 7 9" xfId="710"/>
    <cellStyle name="Poznámka 2 3 9" xfId="711"/>
    <cellStyle name="Vstup 2 9 8" xfId="712"/>
    <cellStyle name="Výpočet 2 6 9" xfId="713"/>
    <cellStyle name="Celkem 2 3 9" xfId="714"/>
    <cellStyle name="Celkem 2 2 9" xfId="715"/>
    <cellStyle name="Poznámka 2 8 9" xfId="716"/>
    <cellStyle name="Výpočet 2 8 9" xfId="717"/>
    <cellStyle name="Celkem 2 6 9" xfId="718"/>
    <cellStyle name="Celkem 2 8 9" xfId="719"/>
    <cellStyle name="Celkem 2 5 9" xfId="720"/>
    <cellStyle name="Vstup 2 8 9" xfId="721"/>
    <cellStyle name="Poznámka 2 5 9" xfId="722"/>
    <cellStyle name="Vstup 2 5 9" xfId="723"/>
    <cellStyle name="Poznámka 2 2 9" xfId="724"/>
    <cellStyle name="Vstup 2 2 9" xfId="725"/>
    <cellStyle name="Výpočet 2 2 9" xfId="726"/>
    <cellStyle name="Výstup 2 2 9" xfId="727"/>
    <cellStyle name="Výpočet 2 7 9" xfId="728"/>
    <cellStyle name="Výstup 2 9 8" xfId="729"/>
    <cellStyle name="Poznámka 2 7 9" xfId="730"/>
    <cellStyle name="Vstup 2 4 9" xfId="731"/>
    <cellStyle name="Vstup 2 3 9" xfId="732"/>
    <cellStyle name="Výstup 2 3 9" xfId="733"/>
    <cellStyle name="Poznámka 2 6 9" xfId="734"/>
    <cellStyle name="Výpočet 2 4 9" xfId="735"/>
    <cellStyle name="Celkem 2 4 9" xfId="736"/>
    <cellStyle name="Celkem 2 9 8" xfId="737"/>
    <cellStyle name="Poznámka 2 9 8" xfId="738"/>
    <cellStyle name="Celkem 2 7 9" xfId="739"/>
    <cellStyle name="Výstup 2 7 9" xfId="740"/>
    <cellStyle name="Vstup 2 6 9" xfId="741"/>
    <cellStyle name="Výstup 2 6 9" xfId="742"/>
    <cellStyle name="Výpočet 2 5 9" xfId="743"/>
    <cellStyle name="Výstup 2 8 9" xfId="744"/>
    <cellStyle name="Výpočet 2 9 8" xfId="745"/>
    <cellStyle name="Výpočet 2 6 2 9" xfId="746"/>
    <cellStyle name="Poznámka 2 4 2 8" xfId="747"/>
    <cellStyle name="Výstup 2 4 2 8" xfId="748"/>
    <cellStyle name="Výstup 2 5 2 8" xfId="749"/>
    <cellStyle name="Výpočet 2 3 2 8" xfId="750"/>
    <cellStyle name="Vstup 2 7 2 8" xfId="751"/>
    <cellStyle name="Poznámka 2 3 2 8" xfId="752"/>
    <cellStyle name="Výpočet 2 6 2 8" xfId="753"/>
    <cellStyle name="Celkem 2 3 2 8" xfId="754"/>
    <cellStyle name="Celkem 2 2 2 8" xfId="755"/>
    <cellStyle name="Poznámka 2 8 2 8" xfId="756"/>
    <cellStyle name="Výpočet 2 8 2 8" xfId="757"/>
    <cellStyle name="Celkem 2 6 2 8" xfId="758"/>
    <cellStyle name="Celkem 2 8 2 8" xfId="759"/>
    <cellStyle name="Celkem 2 5 2 8" xfId="760"/>
    <cellStyle name="Vstup 2 8 2 8" xfId="761"/>
    <cellStyle name="Poznámka 2 5 2 8" xfId="762"/>
    <cellStyle name="Vstup 2 5 2 8" xfId="763"/>
    <cellStyle name="Poznámka 2 2 2 8" xfId="764"/>
    <cellStyle name="Vstup 2 2 2 8" xfId="765"/>
    <cellStyle name="Výpočet 2 2 2 8" xfId="766"/>
    <cellStyle name="Výstup 2 2 2 8" xfId="767"/>
    <cellStyle name="Výpočet 2 7 2 8" xfId="768"/>
    <cellStyle name="Poznámka 2 7 2 8" xfId="769"/>
    <cellStyle name="Vstup 2 4 2 8" xfId="770"/>
    <cellStyle name="Vstup 2 3 2 8" xfId="771"/>
    <cellStyle name="Výstup 2 3 2 8" xfId="772"/>
    <cellStyle name="Poznámka 2 6 2 8" xfId="773"/>
    <cellStyle name="Výpočet 2 4 2 8" xfId="774"/>
    <cellStyle name="Celkem 2 4 2 8" xfId="775"/>
    <cellStyle name="Celkem 2 7 2 8" xfId="776"/>
    <cellStyle name="Výstup 2 7 2 8" xfId="777"/>
    <cellStyle name="Vstup 2 6 2 8" xfId="778"/>
    <cellStyle name="Výstup 2 6 2 8" xfId="779"/>
    <cellStyle name="Výpočet 2 5 2 8" xfId="780"/>
    <cellStyle name="Výstup 2 8 2 8" xfId="781"/>
    <cellStyle name="Celkem 2 3 2 9" xfId="782"/>
    <cellStyle name="Vstup 2 16" xfId="783"/>
    <cellStyle name="Výpočet 2 4 2 13" xfId="784"/>
    <cellStyle name="Výpočet 2 15" xfId="785"/>
    <cellStyle name="Vstup 2 6 2 13" xfId="786"/>
    <cellStyle name="Celkem 2 4 2 13" xfId="787"/>
    <cellStyle name="Celkem 2 8 14" xfId="788"/>
    <cellStyle name="Výstup 2 4 2 9" xfId="789"/>
    <cellStyle name="Výpočet 2 3 2 9" xfId="790"/>
    <cellStyle name="Vstup 2 5 14" xfId="791"/>
    <cellStyle name="Výstup 2 6 10" xfId="792"/>
    <cellStyle name="Poznámka 2 9 9" xfId="793"/>
    <cellStyle name="Výstup 2 8 10" xfId="794"/>
    <cellStyle name="Celkem 2 5 2 13" xfId="795"/>
    <cellStyle name="Celkem 2 17" xfId="796"/>
    <cellStyle name="Výstup 2 4 10" xfId="797"/>
    <cellStyle name="Vstup 2 3 14" xfId="798"/>
    <cellStyle name="Poznámka 2 15" xfId="799"/>
    <cellStyle name="Výstup 2 2 14" xfId="800"/>
    <cellStyle name="Vstup 2 8 14" xfId="801"/>
    <cellStyle name="Výstup 2 6 2 13" xfId="802"/>
    <cellStyle name="Výpočet 2 7 14" xfId="803"/>
    <cellStyle name="Vstup 2 8 2 13" xfId="804"/>
    <cellStyle name="Poznámka 2 8 14" xfId="805"/>
    <cellStyle name="Výstup 2 5 14" xfId="806"/>
    <cellStyle name="Výpočet 2 17" xfId="807"/>
    <cellStyle name="Celkem 2 4 10" xfId="808"/>
    <cellStyle name="Výstup 2 7 10" xfId="809"/>
    <cellStyle name="Celkem 2 7 2 13" xfId="810"/>
    <cellStyle name="Výpočet 2 5 2 13" xfId="811"/>
    <cellStyle name="Celkem 2 2 14" xfId="812"/>
    <cellStyle name="Výstup 2 3 14" xfId="813"/>
    <cellStyle name="Vstup 2 2 14" xfId="814"/>
    <cellStyle name="Vstup 2 9 9" xfId="815"/>
    <cellStyle name="Poznámka 2 16" xfId="816"/>
    <cellStyle name="Výstup 2 3 2 13" xfId="817"/>
    <cellStyle name="Výpočet 2 16" xfId="818"/>
    <cellStyle name="Celkem 2 16" xfId="819"/>
    <cellStyle name="Vstup 2 15" xfId="820"/>
    <cellStyle name="Výpočet 2 2 2 13" xfId="821"/>
    <cellStyle name="Celkem 2 5 14" xfId="822"/>
    <cellStyle name="Poznámka 2 4 2 9" xfId="823"/>
    <cellStyle name="Výstup 2 5 2 9" xfId="824"/>
    <cellStyle name="Výpočet 2 3 14" xfId="825"/>
    <cellStyle name="Poznámka 2 2 14" xfId="826"/>
    <cellStyle name="Vstup 2 6 10" xfId="827"/>
    <cellStyle name="Celkem 2 9 9" xfId="828"/>
    <cellStyle name="Výpočet 2 5 10" xfId="829"/>
    <cellStyle name="Vstup 2 5 2 13" xfId="830"/>
    <cellStyle name="Poznámka 2 6 14" xfId="831"/>
    <cellStyle name="Poznámka 2 4 10" xfId="832"/>
    <cellStyle name="Výstup 2 16" xfId="833"/>
    <cellStyle name="Výpočet 2 4 14" xfId="834"/>
    <cellStyle name="Celkem 2 15" xfId="835"/>
    <cellStyle name="Poznámka 2 5 14" xfId="836"/>
    <cellStyle name="Výstup 2 2 2 13" xfId="837"/>
    <cellStyle name="Poznámka 2 5 2 13" xfId="838"/>
    <cellStyle name="Výpočet 2 8 2 13" xfId="839"/>
    <cellStyle name="Vstup 2 17" xfId="840"/>
    <cellStyle name="Vstup 2 7 14" xfId="841"/>
    <cellStyle name="Výpočet 2 9 9" xfId="842"/>
    <cellStyle name="Celkem 2 7 10" xfId="843"/>
    <cellStyle name="Výstup 2 15" xfId="844"/>
    <cellStyle name="Celkem 2 3 14" xfId="845"/>
    <cellStyle name="Celkem 2 6 14" xfId="846"/>
    <cellStyle name="Poznámka 2 3 10" xfId="847"/>
    <cellStyle name="Celkem 2 6 2 13" xfId="848"/>
    <cellStyle name="Celkem 2 8 2 13" xfId="849"/>
    <cellStyle name="Vstup 2 2 2 13" xfId="850"/>
    <cellStyle name="Poznámka 2 4 11" xfId="851"/>
    <cellStyle name="Výstup 2 4 11" xfId="852"/>
    <cellStyle name="Výstup 2 5 11" xfId="853"/>
    <cellStyle name="Výpočet 2 3 11" xfId="854"/>
    <cellStyle name="Vstup 2 7 11" xfId="855"/>
    <cellStyle name="Poznámka 2 3 11" xfId="856"/>
    <cellStyle name="Vstup 2 9 10" xfId="857"/>
    <cellStyle name="Výpočet 2 6 11" xfId="858"/>
    <cellStyle name="Celkem 2 3 11" xfId="859"/>
    <cellStyle name="Celkem 2 2 11" xfId="860"/>
    <cellStyle name="Poznámka 2 8 11" xfId="861"/>
    <cellStyle name="Výpočet 2 8 11" xfId="862"/>
    <cellStyle name="Celkem 2 6 11" xfId="863"/>
    <cellStyle name="Celkem 2 8 11" xfId="864"/>
    <cellStyle name="Celkem 2 5 11" xfId="865"/>
    <cellStyle name="Vstup 2 8 11" xfId="866"/>
    <cellStyle name="Poznámka 2 5 11" xfId="867"/>
    <cellStyle name="Vstup 2 5 11" xfId="868"/>
    <cellStyle name="Poznámka 2 2 11" xfId="869"/>
    <cellStyle name="Vstup 2 2 11" xfId="870"/>
    <cellStyle name="Výpočet 2 2 11" xfId="871"/>
    <cellStyle name="Výstup 2 2 11" xfId="872"/>
    <cellStyle name="Výpočet 2 7 11" xfId="873"/>
    <cellStyle name="Výstup 2 9 10" xfId="874"/>
    <cellStyle name="Poznámka 2 7 11" xfId="875"/>
    <cellStyle name="Vstup 2 4 11" xfId="876"/>
    <cellStyle name="Vstup 2 3 11" xfId="877"/>
    <cellStyle name="Výstup 2 3 11" xfId="878"/>
    <cellStyle name="Poznámka 2 6 11" xfId="879"/>
    <cellStyle name="Výpočet 2 4 11" xfId="880"/>
    <cellStyle name="Celkem 2 4 11" xfId="881"/>
    <cellStyle name="Celkem 2 9 10" xfId="882"/>
    <cellStyle name="Poznámka 2 9 10" xfId="883"/>
    <cellStyle name="Celkem 2 7 11" xfId="884"/>
    <cellStyle name="Výstup 2 7 11" xfId="885"/>
    <cellStyle name="Vstup 2 6 11" xfId="886"/>
    <cellStyle name="Výstup 2 6 11" xfId="887"/>
    <cellStyle name="Výpočet 2 5 11" xfId="888"/>
    <cellStyle name="Výstup 2 8 11" xfId="889"/>
    <cellStyle name="Výpočet 2 9 10" xfId="890"/>
    <cellStyle name="Poznámka 2 7 2 13" xfId="891"/>
    <cellStyle name="Poznámka 2 4 2 10" xfId="892"/>
    <cellStyle name="Výstup 2 4 2 10" xfId="893"/>
    <cellStyle name="Výstup 2 5 2 10" xfId="894"/>
    <cellStyle name="Výpočet 2 3 2 10" xfId="895"/>
    <cellStyle name="Vstup 2 7 2 10" xfId="896"/>
    <cellStyle name="Poznámka 2 3 2 10" xfId="897"/>
    <cellStyle name="Výpočet 2 6 2 10" xfId="898"/>
    <cellStyle name="Celkem 2 3 2 10" xfId="899"/>
    <cellStyle name="Celkem 2 2 2 10" xfId="900"/>
    <cellStyle name="Poznámka 2 8 2 10" xfId="901"/>
    <cellStyle name="Výpočet 2 8 2 10" xfId="902"/>
    <cellStyle name="Celkem 2 6 2 10" xfId="903"/>
    <cellStyle name="Celkem 2 8 2 10" xfId="904"/>
    <cellStyle name="Celkem 2 5 2 10" xfId="905"/>
    <cellStyle name="Vstup 2 8 2 10" xfId="906"/>
    <cellStyle name="Poznámka 2 5 2 10" xfId="907"/>
    <cellStyle name="Vstup 2 5 2 10" xfId="908"/>
    <cellStyle name="Poznámka 2 2 2 10" xfId="909"/>
    <cellStyle name="Vstup 2 2 2 10" xfId="910"/>
    <cellStyle name="Výpočet 2 2 2 10" xfId="911"/>
    <cellStyle name="Výstup 2 2 2 10" xfId="912"/>
    <cellStyle name="Výpočet 2 7 2 10" xfId="913"/>
    <cellStyle name="Poznámka 2 7 2 10" xfId="914"/>
    <cellStyle name="Vstup 2 4 2 10" xfId="915"/>
    <cellStyle name="Vstup 2 3 2 10" xfId="916"/>
    <cellStyle name="Výstup 2 3 2 10" xfId="917"/>
    <cellStyle name="Poznámka 2 6 2 10" xfId="918"/>
    <cellStyle name="Výpočet 2 4 2 10" xfId="919"/>
    <cellStyle name="Celkem 2 4 2 10" xfId="920"/>
    <cellStyle name="Celkem 2 7 2 10" xfId="921"/>
    <cellStyle name="Výstup 2 7 2 10" xfId="922"/>
    <cellStyle name="Vstup 2 6 2 10" xfId="923"/>
    <cellStyle name="Výstup 2 6 2 10" xfId="924"/>
    <cellStyle name="Výpočet 2 5 2 10" xfId="925"/>
    <cellStyle name="Výstup 2 8 2 10" xfId="926"/>
    <cellStyle name="Poznámka 2 6 2 13" xfId="927"/>
    <cellStyle name="Celkem 2 2 2 13" xfId="928"/>
    <cellStyle name="Poznámka 2 4 12" xfId="929"/>
    <cellStyle name="Výstup 2 4 12" xfId="930"/>
    <cellStyle name="Výstup 2 5 12" xfId="931"/>
    <cellStyle name="Výpočet 2 3 12" xfId="932"/>
    <cellStyle name="Vstup 2 7 12" xfId="933"/>
    <cellStyle name="Poznámka 2 3 12" xfId="934"/>
    <cellStyle name="Vstup 2 9 11" xfId="935"/>
    <cellStyle name="Výpočet 2 6 12" xfId="936"/>
    <cellStyle name="Celkem 2 3 12" xfId="937"/>
    <cellStyle name="Celkem 2 2 12" xfId="938"/>
    <cellStyle name="Poznámka 2 8 12" xfId="939"/>
    <cellStyle name="Výpočet 2 8 12" xfId="940"/>
    <cellStyle name="Celkem 2 6 12" xfId="941"/>
    <cellStyle name="Celkem 2 8 12" xfId="942"/>
    <cellStyle name="Celkem 2 5 12" xfId="943"/>
    <cellStyle name="Vstup 2 8 12" xfId="944"/>
    <cellStyle name="Poznámka 2 5 12" xfId="945"/>
    <cellStyle name="Vstup 2 5 12" xfId="946"/>
    <cellStyle name="Poznámka 2 2 12" xfId="947"/>
    <cellStyle name="Vstup 2 2 12" xfId="948"/>
    <cellStyle name="Výpočet 2 2 12" xfId="949"/>
    <cellStyle name="Výstup 2 2 12" xfId="950"/>
    <cellStyle name="Výpočet 2 7 12" xfId="951"/>
    <cellStyle name="Výstup 2 9 11" xfId="952"/>
    <cellStyle name="Poznámka 2 7 12" xfId="953"/>
    <cellStyle name="Vstup 2 4 12" xfId="954"/>
    <cellStyle name="Vstup 2 3 12" xfId="955"/>
    <cellStyle name="Výstup 2 3 12" xfId="956"/>
    <cellStyle name="Poznámka 2 6 12" xfId="957"/>
    <cellStyle name="Výpočet 2 4 12" xfId="958"/>
    <cellStyle name="Celkem 2 4 12" xfId="959"/>
    <cellStyle name="Celkem 2 9 11" xfId="960"/>
    <cellStyle name="Poznámka 2 9 11" xfId="961"/>
    <cellStyle name="Celkem 2 7 12" xfId="962"/>
    <cellStyle name="Výstup 2 7 12" xfId="963"/>
    <cellStyle name="Vstup 2 6 12" xfId="964"/>
    <cellStyle name="Výstup 2 6 12" xfId="965"/>
    <cellStyle name="Výpočet 2 5 12" xfId="966"/>
    <cellStyle name="Výstup 2 8 12" xfId="967"/>
    <cellStyle name="Výpočet 2 9 11" xfId="968"/>
    <cellStyle name="Poznámka 2 4 2 11" xfId="969"/>
    <cellStyle name="Výstup 2 4 2 11" xfId="970"/>
    <cellStyle name="Výstup 2 5 2 11" xfId="971"/>
    <cellStyle name="Výpočet 2 3 2 11" xfId="972"/>
    <cellStyle name="Vstup 2 7 2 11" xfId="973"/>
    <cellStyle name="Poznámka 2 3 2 11" xfId="974"/>
    <cellStyle name="Výpočet 2 6 2 11" xfId="975"/>
    <cellStyle name="Celkem 2 3 2 11" xfId="976"/>
    <cellStyle name="Celkem 2 2 2 11" xfId="977"/>
    <cellStyle name="Poznámka 2 8 2 11" xfId="978"/>
    <cellStyle name="Výpočet 2 8 2 11" xfId="979"/>
    <cellStyle name="Celkem 2 6 2 11" xfId="980"/>
    <cellStyle name="Celkem 2 8 2 11" xfId="981"/>
    <cellStyle name="Celkem 2 5 2 11" xfId="982"/>
    <cellStyle name="Vstup 2 8 2 11" xfId="983"/>
    <cellStyle name="Poznámka 2 5 2 11" xfId="984"/>
    <cellStyle name="Vstup 2 5 2 11" xfId="985"/>
    <cellStyle name="Poznámka 2 2 2 11" xfId="986"/>
    <cellStyle name="Vstup 2 2 2 11" xfId="987"/>
    <cellStyle name="Výpočet 2 2 2 11" xfId="988"/>
    <cellStyle name="Výstup 2 2 2 11" xfId="989"/>
    <cellStyle name="Výpočet 2 7 2 11" xfId="990"/>
    <cellStyle name="Poznámka 2 7 2 11" xfId="991"/>
    <cellStyle name="Vstup 2 4 2 11" xfId="992"/>
    <cellStyle name="Vstup 2 3 2 11" xfId="993"/>
    <cellStyle name="Výstup 2 3 2 11" xfId="994"/>
    <cellStyle name="Poznámka 2 6 2 11" xfId="995"/>
    <cellStyle name="Výpočet 2 4 2 11" xfId="996"/>
    <cellStyle name="Celkem 2 4 2 11" xfId="997"/>
    <cellStyle name="Celkem 2 7 2 11" xfId="998"/>
    <cellStyle name="Výstup 2 7 2 11" xfId="999"/>
    <cellStyle name="Vstup 2 6 2 11" xfId="1000"/>
    <cellStyle name="Výstup 2 6 2 11" xfId="1001"/>
    <cellStyle name="Výpočet 2 5 2 11" xfId="1002"/>
    <cellStyle name="Výstup 2 8 2 11" xfId="1003"/>
    <cellStyle name="Výstup 2 9 13" xfId="1004"/>
    <cellStyle name="Vstup 2 7 2 13" xfId="1005"/>
    <cellStyle name="Poznámka 2 4 13" xfId="1006"/>
    <cellStyle name="Výstup 2 4 13" xfId="1007"/>
    <cellStyle name="Výstup 2 5 13" xfId="1008"/>
    <cellStyle name="Výpočet 2 3 13" xfId="1009"/>
    <cellStyle name="Vstup 2 7 13" xfId="1010"/>
    <cellStyle name="Poznámka 2 3 13" xfId="1011"/>
    <cellStyle name="Vstup 2 9 12" xfId="1012"/>
    <cellStyle name="Výpočet 2 6 13" xfId="1013"/>
    <cellStyle name="Celkem 2 3 13" xfId="1014"/>
    <cellStyle name="Celkem 2 2 13" xfId="1015"/>
    <cellStyle name="Poznámka 2 8 13" xfId="1016"/>
    <cellStyle name="Výpočet 2 8 13" xfId="1017"/>
    <cellStyle name="Celkem 2 6 13" xfId="1018"/>
    <cellStyle name="Celkem 2 8 13" xfId="1019"/>
    <cellStyle name="Celkem 2 5 13" xfId="1020"/>
    <cellStyle name="Vstup 2 8 13" xfId="1021"/>
    <cellStyle name="Poznámka 2 5 13" xfId="1022"/>
    <cellStyle name="Vstup 2 5 13" xfId="1023"/>
    <cellStyle name="Poznámka 2 2 13" xfId="1024"/>
    <cellStyle name="Vstup 2 2 13" xfId="1025"/>
    <cellStyle name="Výpočet 2 2 13" xfId="1026"/>
    <cellStyle name="Výstup 2 2 13" xfId="1027"/>
    <cellStyle name="Výpočet 2 7 13" xfId="1028"/>
    <cellStyle name="Výstup 2 9 12" xfId="1029"/>
    <cellStyle name="Poznámka 2 7 13" xfId="1030"/>
    <cellStyle name="Vstup 2 4 13" xfId="1031"/>
    <cellStyle name="Vstup 2 3 13" xfId="1032"/>
    <cellStyle name="Výstup 2 3 13" xfId="1033"/>
    <cellStyle name="Poznámka 2 6 13" xfId="1034"/>
    <cellStyle name="Výpočet 2 4 13" xfId="1035"/>
    <cellStyle name="Celkem 2 4 13" xfId="1036"/>
    <cellStyle name="Celkem 2 9 12" xfId="1037"/>
    <cellStyle name="Poznámka 2 9 12" xfId="1038"/>
    <cellStyle name="Celkem 2 7 13" xfId="1039"/>
    <cellStyle name="Výstup 2 7 13" xfId="1040"/>
    <cellStyle name="Vstup 2 6 13" xfId="1041"/>
    <cellStyle name="Výstup 2 6 13" xfId="1042"/>
    <cellStyle name="Výpočet 2 5 13" xfId="1043"/>
    <cellStyle name="Výstup 2 8 13" xfId="1044"/>
    <cellStyle name="Výpočet 2 9 12" xfId="1045"/>
    <cellStyle name="Výpočet 2 6 2 13" xfId="1046"/>
    <cellStyle name="Poznámka 2 4 2 12" xfId="1047"/>
    <cellStyle name="Výstup 2 4 2 12" xfId="1048"/>
    <cellStyle name="Výstup 2 5 2 12" xfId="1049"/>
    <cellStyle name="Výpočet 2 3 2 12" xfId="1050"/>
    <cellStyle name="Vstup 2 7 2 12" xfId="1051"/>
    <cellStyle name="Poznámka 2 3 2 12" xfId="1052"/>
    <cellStyle name="Výpočet 2 6 2 12" xfId="1053"/>
    <cellStyle name="Celkem 2 3 2 12" xfId="1054"/>
    <cellStyle name="Celkem 2 2 2 12" xfId="1055"/>
    <cellStyle name="Poznámka 2 8 2 12" xfId="1056"/>
    <cellStyle name="Výpočet 2 8 2 12" xfId="1057"/>
    <cellStyle name="Celkem 2 6 2 12" xfId="1058"/>
    <cellStyle name="Celkem 2 8 2 12" xfId="1059"/>
    <cellStyle name="Celkem 2 5 2 12" xfId="1060"/>
    <cellStyle name="Vstup 2 8 2 12" xfId="1061"/>
    <cellStyle name="Poznámka 2 5 2 12" xfId="1062"/>
    <cellStyle name="Vstup 2 5 2 12" xfId="1063"/>
    <cellStyle name="Poznámka 2 2 2 12" xfId="1064"/>
    <cellStyle name="Vstup 2 2 2 12" xfId="1065"/>
    <cellStyle name="Výpočet 2 2 2 12" xfId="1066"/>
    <cellStyle name="Výstup 2 2 2 12" xfId="1067"/>
    <cellStyle name="Výpočet 2 7 2 12" xfId="1068"/>
    <cellStyle name="Poznámka 2 7 2 12" xfId="1069"/>
    <cellStyle name="Vstup 2 4 2 12" xfId="1070"/>
    <cellStyle name="Vstup 2 3 2 12" xfId="1071"/>
    <cellStyle name="Výstup 2 3 2 12" xfId="1072"/>
    <cellStyle name="Poznámka 2 6 2 12" xfId="1073"/>
    <cellStyle name="Výpočet 2 4 2 12" xfId="1074"/>
    <cellStyle name="Celkem 2 4 2 12" xfId="1075"/>
    <cellStyle name="Celkem 2 7 2 12" xfId="1076"/>
    <cellStyle name="Výstup 2 7 2 12" xfId="1077"/>
    <cellStyle name="Vstup 2 6 2 12" xfId="1078"/>
    <cellStyle name="Výstup 2 6 2 12" xfId="1079"/>
    <cellStyle name="Výpočet 2 5 2 12" xfId="1080"/>
    <cellStyle name="Výstup 2 8 2 12" xfId="1081"/>
    <cellStyle name="Celkem 2 3 2 13" xfId="1082"/>
    <cellStyle name="Vstup 2 19" xfId="1083"/>
    <cellStyle name="Výpočet 2 18" xfId="1084"/>
    <cellStyle name="Výstup 2 4 2 13" xfId="1085"/>
    <cellStyle name="Výpočet 2 3 2 13" xfId="1086"/>
    <cellStyle name="Výstup 2 6 14" xfId="1087"/>
    <cellStyle name="Poznámka 2 9 13" xfId="1088"/>
    <cellStyle name="Výstup 2 8 14" xfId="1089"/>
    <cellStyle name="Výstup 2 4 14" xfId="1090"/>
    <cellStyle name="Poznámka 2 18" xfId="1091"/>
    <cellStyle name="Celkem 2 4 14" xfId="1092"/>
    <cellStyle name="Výstup 2 7 14" xfId="1093"/>
    <cellStyle name="Vstup 2 9 13" xfId="1094"/>
    <cellStyle name="Poznámka 2 19" xfId="1095"/>
    <cellStyle name="Výpočet 2 19" xfId="1096"/>
    <cellStyle name="Celkem 2 19" xfId="1097"/>
    <cellStyle name="Vstup 2 18" xfId="1098"/>
    <cellStyle name="Poznámka 2 4 2 13" xfId="1099"/>
    <cellStyle name="Výstup 2 5 2 13" xfId="1100"/>
    <cellStyle name="Vstup 2 6 14" xfId="1101"/>
    <cellStyle name="Celkem 2 9 13" xfId="1102"/>
    <cellStyle name="Výpočet 2 5 14" xfId="1103"/>
    <cellStyle name="Poznámka 2 4 14" xfId="1104"/>
    <cellStyle name="Výstup 2 19" xfId="1105"/>
    <cellStyle name="Celkem 2 18" xfId="1106"/>
    <cellStyle name="Výpočet 2 9 13" xfId="1107"/>
    <cellStyle name="Celkem 2 7 14" xfId="1108"/>
    <cellStyle name="Výstup 2 18" xfId="1109"/>
    <cellStyle name="Poznámka 2 3 14" xfId="1110"/>
    <cellStyle name="Poznámka 2 4 15" xfId="1111"/>
    <cellStyle name="Výstup 2 4 15" xfId="1112"/>
    <cellStyle name="Výstup 2 5 15" xfId="1113"/>
    <cellStyle name="Výpočet 2 3 15" xfId="1114"/>
    <cellStyle name="Vstup 2 7 15" xfId="1115"/>
    <cellStyle name="Poznámka 2 3 15" xfId="1116"/>
    <cellStyle name="Vstup 2 9 14" xfId="1117"/>
    <cellStyle name="Výpočet 2 6 15" xfId="1118"/>
    <cellStyle name="Celkem 2 3 15" xfId="1119"/>
    <cellStyle name="Celkem 2 2 15" xfId="1120"/>
    <cellStyle name="Poznámka 2 8 15" xfId="1121"/>
    <cellStyle name="Výpočet 2 8 15" xfId="1122"/>
    <cellStyle name="Celkem 2 6 15" xfId="1123"/>
    <cellStyle name="Celkem 2 8 15" xfId="1124"/>
    <cellStyle name="Celkem 2 5 15" xfId="1125"/>
    <cellStyle name="Vstup 2 8 15" xfId="1126"/>
    <cellStyle name="Poznámka 2 5 15" xfId="1127"/>
    <cellStyle name="Vstup 2 5 15" xfId="1128"/>
    <cellStyle name="Poznámka 2 2 15" xfId="1129"/>
    <cellStyle name="Vstup 2 2 15" xfId="1130"/>
    <cellStyle name="Výpočet 2 2 15" xfId="1131"/>
    <cellStyle name="Výstup 2 2 15" xfId="1132"/>
    <cellStyle name="Výpočet 2 7 15" xfId="1133"/>
    <cellStyle name="Výstup 2 9 14" xfId="1134"/>
    <cellStyle name="Poznámka 2 7 15" xfId="1135"/>
    <cellStyle name="Vstup 2 4 15" xfId="1136"/>
    <cellStyle name="Vstup 2 3 15" xfId="1137"/>
    <cellStyle name="Výstup 2 3 15" xfId="1138"/>
    <cellStyle name="Poznámka 2 6 15" xfId="1139"/>
    <cellStyle name="Výpočet 2 4 15" xfId="1140"/>
    <cellStyle name="Celkem 2 4 15" xfId="1141"/>
    <cellStyle name="Celkem 2 9 14" xfId="1142"/>
    <cellStyle name="Poznámka 2 9 14" xfId="1143"/>
    <cellStyle name="Celkem 2 7 15" xfId="1144"/>
    <cellStyle name="Výstup 2 7 15" xfId="1145"/>
    <cellStyle name="Vstup 2 6 15" xfId="1146"/>
    <cellStyle name="Výstup 2 6 15" xfId="1147"/>
    <cellStyle name="Výpočet 2 5 15" xfId="1148"/>
    <cellStyle name="Výstup 2 8 15" xfId="1149"/>
    <cellStyle name="Výpočet 2 9 14" xfId="1150"/>
    <cellStyle name="Poznámka 2 4 2 14" xfId="1151"/>
    <cellStyle name="Výstup 2 4 2 14" xfId="1152"/>
    <cellStyle name="Výstup 2 5 2 14" xfId="1153"/>
    <cellStyle name="Výpočet 2 3 2 14" xfId="1154"/>
    <cellStyle name="Vstup 2 7 2 14" xfId="1155"/>
    <cellStyle name="Poznámka 2 3 2 14" xfId="1156"/>
    <cellStyle name="Výpočet 2 6 2 14" xfId="1157"/>
    <cellStyle name="Celkem 2 3 2 14" xfId="1158"/>
    <cellStyle name="Celkem 2 2 2 14" xfId="1159"/>
    <cellStyle name="Poznámka 2 8 2 14" xfId="1160"/>
    <cellStyle name="Výpočet 2 8 2 14" xfId="1161"/>
    <cellStyle name="Celkem 2 6 2 14" xfId="1162"/>
    <cellStyle name="Celkem 2 8 2 14" xfId="1163"/>
    <cellStyle name="Celkem 2 5 2 14" xfId="1164"/>
    <cellStyle name="Vstup 2 8 2 14" xfId="1165"/>
    <cellStyle name="Poznámka 2 5 2 14" xfId="1166"/>
    <cellStyle name="Vstup 2 5 2 14" xfId="1167"/>
    <cellStyle name="Poznámka 2 2 2 14" xfId="1168"/>
    <cellStyle name="Vstup 2 2 2 14" xfId="1169"/>
    <cellStyle name="Výpočet 2 2 2 14" xfId="1170"/>
    <cellStyle name="Výstup 2 2 2 14" xfId="1171"/>
    <cellStyle name="Výpočet 2 7 2 14" xfId="1172"/>
    <cellStyle name="Poznámka 2 7 2 14" xfId="1173"/>
    <cellStyle name="Vstup 2 4 2 14" xfId="1174"/>
    <cellStyle name="Vstup 2 3 2 14" xfId="1175"/>
    <cellStyle name="Výstup 2 3 2 14" xfId="1176"/>
    <cellStyle name="Poznámka 2 6 2 14" xfId="1177"/>
    <cellStyle name="Výpočet 2 4 2 14" xfId="1178"/>
    <cellStyle name="Celkem 2 4 2 14" xfId="1179"/>
    <cellStyle name="Celkem 2 7 2 14" xfId="1180"/>
    <cellStyle name="Výstup 2 7 2 14" xfId="1181"/>
    <cellStyle name="Vstup 2 6 2 14" xfId="1182"/>
    <cellStyle name="Výstup 2 6 2 14" xfId="1183"/>
    <cellStyle name="Výpočet 2 5 2 14" xfId="1184"/>
    <cellStyle name="Výstup 2 8 2 14" xfId="1185"/>
    <cellStyle name="Poznámka 2 11 4" xfId="1186"/>
    <cellStyle name="Výpočet 2 2 2 3 6" xfId="1187"/>
    <cellStyle name="Výstup 2 9 5 4" xfId="1188"/>
    <cellStyle name="Výpočet 2 5 4 6" xfId="1189"/>
    <cellStyle name="Výpočet 2 10 4" xfId="1190"/>
    <cellStyle name="Vstup 2 10 4" xfId="1191"/>
    <cellStyle name="Poznámka 2 10 4" xfId="1192"/>
    <cellStyle name="Výpočet 2 7 2 2 6" xfId="1193"/>
    <cellStyle name="Vstup 2 2 3 5" xfId="1194"/>
    <cellStyle name="Výstup 2 7 2 3 5" xfId="1195"/>
    <cellStyle name="Vstup 2 3 4 6" xfId="1196"/>
    <cellStyle name="Celkem 2 14 4" xfId="1197"/>
    <cellStyle name="Vstup 2 7 2 5 4" xfId="1198"/>
    <cellStyle name="Výstup 2 10 4" xfId="1199"/>
    <cellStyle name="Výpočet 2 3 10 4" xfId="1200"/>
    <cellStyle name="Výstup 2 4 2 2 6" xfId="1201"/>
    <cellStyle name="Výstup 2 11 4" xfId="1202"/>
    <cellStyle name="Výstup 2 3 4 5" xfId="1203"/>
    <cellStyle name="Výpočet 2 8 2 3 5" xfId="1204"/>
    <cellStyle name="Výpočet 2 4 3 6" xfId="1205"/>
    <cellStyle name="Poznámka 2 9 5 4" xfId="1206"/>
    <cellStyle name="Výstup 2 8 6 4" xfId="1207"/>
    <cellStyle name="Poznámka 2 2 3 6" xfId="1208"/>
    <cellStyle name="Celkem 2 2 2 5 4" xfId="1209"/>
    <cellStyle name="Výpočet 2 6 4 5" xfId="1210"/>
    <cellStyle name="Vstup 2 5 2 5 4" xfId="1211"/>
    <cellStyle name="Poznámka 2 4 2 5 4" xfId="1212"/>
    <cellStyle name="Vstup 2 11 5" xfId="1213"/>
    <cellStyle name="Celkem 2 4 3 6" xfId="1214"/>
    <cellStyle name="Výpočet 2 11 6" xfId="1215"/>
    <cellStyle name="Poznámka 2 6 6 4" xfId="1216"/>
    <cellStyle name="Poznámka 2 6 10 4" xfId="1217"/>
    <cellStyle name="Vstup 2 11 4" xfId="1218"/>
    <cellStyle name="Celkem 2 5 2 5 4" xfId="1219"/>
    <cellStyle name="Poznámka 2 3 2 5 4" xfId="1220"/>
    <cellStyle name="Výstup 2 7 6 4" xfId="1221"/>
    <cellStyle name="Výstup 2 4 2 5 4" xfId="1222"/>
    <cellStyle name="Výstup 2 2 2 3 5" xfId="1223"/>
    <cellStyle name="Celkem 2 8 2 5 4" xfId="1224"/>
    <cellStyle name="Výpočet 2 5 2 2 6" xfId="1225"/>
    <cellStyle name="Poznámka 2 4 6 4" xfId="1226"/>
    <cellStyle name="Výstup 2 14 4" xfId="1227"/>
    <cellStyle name="Výpočet 2 5 6 4" xfId="1228"/>
    <cellStyle name="Výstup 2 8 4 6" xfId="1229"/>
    <cellStyle name="Celkem 2 6 6 4" xfId="1230"/>
    <cellStyle name="Celkem 2 4 6 4" xfId="1231"/>
    <cellStyle name="Celkem 2 9 2 5" xfId="1232"/>
    <cellStyle name="Normální 7" xfId="1233"/>
    <cellStyle name="Vstup 2 6 5 4" xfId="1234"/>
    <cellStyle name="Poznámka 2 2 5 4" xfId="1235"/>
    <cellStyle name="Poznámka 2 2 2 5 4" xfId="1236"/>
    <cellStyle name="Poznámka 2 8 2 5 4" xfId="1237"/>
    <cellStyle name="Výpočet 2 7 2 4 2" xfId="1238"/>
    <cellStyle name="Celkem 2 4 2 9 2" xfId="1239"/>
    <cellStyle name="Výstup 2 6 5 2" xfId="1240"/>
    <cellStyle name="Výpočet 2 7 2 13 2" xfId="1241"/>
    <cellStyle name="Výpočet 2 6 10 2" xfId="1242"/>
    <cellStyle name="Výstup 2 12 2" xfId="1243"/>
    <cellStyle name="Celkem 2 8 2 9 2" xfId="1244"/>
    <cellStyle name="Výstup 2 5 10 2" xfId="1245"/>
    <cellStyle name="Celkem 2 4 2 4 2" xfId="1246"/>
    <cellStyle name="Celkem 2 6 2 9 2" xfId="1247"/>
    <cellStyle name="Poznámka 2 2 2 13 2" xfId="1248"/>
    <cellStyle name="Vstup 2 8 2 9 2" xfId="1249"/>
    <cellStyle name="Celkem 2 3 10 2" xfId="1250"/>
    <cellStyle name="Výpočet 2 11 2" xfId="1251"/>
    <cellStyle name="Vstup 2 11 2" xfId="1252"/>
    <cellStyle name="Výstup 2 4 7 2" xfId="1253"/>
    <cellStyle name="Výpočet 2 2 2 9 2" xfId="1254"/>
    <cellStyle name="Celkem 2 12 2" xfId="1255"/>
    <cellStyle name="Celkem 2 5 2 9 2" xfId="1256"/>
    <cellStyle name="Celkem 2 10 2" xfId="1257"/>
    <cellStyle name="Poznámka 2 4 7 2" xfId="1258"/>
    <cellStyle name="Vstup 2 4 2 13 2" xfId="1259"/>
    <cellStyle name="Výpočet 2 7 2 9 2" xfId="1260"/>
    <cellStyle name="Vstup 2 2 10 2" xfId="1261"/>
    <cellStyle name="Celkem 2 8 10 2" xfId="1262"/>
    <cellStyle name="Poznámka 2 12 2" xfId="1263"/>
    <cellStyle name="Poznámka 2 6 10 2" xfId="1264"/>
    <cellStyle name="Výstup 2 4 5 2" xfId="1265"/>
    <cellStyle name="Poznámka 2 14 2" xfId="1266"/>
    <cellStyle name="Celkem 2 6 10 2" xfId="1267"/>
    <cellStyle name="Vstup 2 4 14 2" xfId="1268"/>
    <cellStyle name="Výstup 2 8 5 2" xfId="1269"/>
    <cellStyle name="Poznámka 2 9 4 2" xfId="1270"/>
    <cellStyle name="Celkem 2 11 2" xfId="1271"/>
    <cellStyle name="Výpočet 2 2 2 4 2" xfId="1272"/>
    <cellStyle name="Výstup 2 7 2 4 2" xfId="1273"/>
    <cellStyle name="Poznámka 2 10 2" xfId="1274"/>
    <cellStyle name="Poznámka 2 8 5 2" xfId="1275"/>
    <cellStyle name="Výpočet 2 5 5 2" xfId="1276"/>
    <cellStyle name="Poznámka 2 4 5 2" xfId="1277"/>
    <cellStyle name="Poznámka 2 2 10 2" xfId="1278"/>
    <cellStyle name="Vstup 2 10 2" xfId="1279"/>
    <cellStyle name="Výpočet 2 10 2" xfId="1280"/>
    <cellStyle name="Výstup 2 10 2" xfId="1281"/>
    <cellStyle name="Výpočet 2 4 10 2" xfId="1282"/>
    <cellStyle name="Celkem 2 7 5 2" xfId="1283"/>
    <cellStyle name="Celkem 2 14 2" xfId="1284"/>
    <cellStyle name="Výpočet 2 5 2 9 2" xfId="1285"/>
    <cellStyle name="Vstup 2 7 10 2" xfId="1286"/>
    <cellStyle name="Poznámka 2 13 2" xfId="1287"/>
    <cellStyle name="Výpočet 2 2 10 2" xfId="1288"/>
    <cellStyle name="Výstup 2 11 2" xfId="1289"/>
    <cellStyle name="Výpočet 2 9 4 2" xfId="1290"/>
    <cellStyle name="Výpočet 2 8 14 2" xfId="1291"/>
    <cellStyle name="Poznámka 2 3 5 2" xfId="1292"/>
    <cellStyle name="Poznámka 2 7 5 2" xfId="1293"/>
    <cellStyle name="Výstup 2 6 2 4 2" xfId="1294"/>
    <cellStyle name="Vstup 2 6 5 2" xfId="1295"/>
    <cellStyle name="Výstup 2 14 2" xfId="1296"/>
    <cellStyle name="Výstup 2 7 2 9 2" xfId="1297"/>
    <cellStyle name="Výstup 2 2 10 2" xfId="1298"/>
    <cellStyle name="Výstup 2 8 2 9 2" xfId="1299"/>
    <cellStyle name="Výpočet 2 3 2 4 2" xfId="1300"/>
    <cellStyle name="Poznámka 2 5 2 4 2" xfId="1301"/>
    <cellStyle name="Výstup 2 8 2 4 2" xfId="1302"/>
    <cellStyle name="Poznámka 2 4 2 4 2" xfId="1303"/>
    <cellStyle name="Vstup 2 12 2" xfId="1304"/>
    <cellStyle name="Poznámka 2 11 2" xfId="1305"/>
    <cellStyle name="Výpočet 2 3 10 2" xfId="1306"/>
    <cellStyle name="Vstup 2 4 2 4 2" xfId="1307"/>
    <cellStyle name="Poznámka 2 2 2 4 2" xfId="1308"/>
    <cellStyle name="Poznámka 2 4 3 2" xfId="1309"/>
    <cellStyle name="Výstup 2 4 3 2" xfId="1310"/>
    <cellStyle name="Výstup 2 5 3 2" xfId="1311"/>
    <cellStyle name="Výpočet 2 3 3 2" xfId="1312"/>
    <cellStyle name="Vstup 2 7 3 2" xfId="1313"/>
    <cellStyle name="Poznámka 2 3 3 2" xfId="1314"/>
    <cellStyle name="Vstup 2 9 2 2" xfId="1315"/>
    <cellStyle name="Výpočet 2 6 3 2" xfId="1316"/>
    <cellStyle name="Celkem 2 3 3 2" xfId="1317"/>
    <cellStyle name="Celkem 2 2 3 2" xfId="1318"/>
    <cellStyle name="Poznámka 2 8 3 2" xfId="1319"/>
    <cellStyle name="Výpočet 2 8 3 2" xfId="1320"/>
    <cellStyle name="Celkem 2 6 3 2" xfId="1321"/>
    <cellStyle name="Celkem 2 8 3 2" xfId="1322"/>
    <cellStyle name="Celkem 2 5 3 2" xfId="1323"/>
    <cellStyle name="Vstup 2 8 3 2" xfId="1324"/>
    <cellStyle name="Poznámka 2 5 3 2" xfId="1325"/>
    <cellStyle name="Vstup 2 5 3 2" xfId="1326"/>
    <cellStyle name="Poznámka 2 2 3 2" xfId="1327"/>
    <cellStyle name="Vstup 2 2 3 2" xfId="1328"/>
    <cellStyle name="Výpočet 2 2 3 2" xfId="1329"/>
    <cellStyle name="Výstup 2 2 3 2" xfId="1330"/>
    <cellStyle name="Výpočet 2 7 3 2" xfId="1331"/>
    <cellStyle name="Výstup 2 9 2 2" xfId="1332"/>
    <cellStyle name="Poznámka 2 7 3 2" xfId="1333"/>
    <cellStyle name="Vstup 2 4 3 2" xfId="1334"/>
    <cellStyle name="Vstup 2 3 3 2" xfId="1335"/>
    <cellStyle name="Výstup 2 3 3 2" xfId="1336"/>
    <cellStyle name="Poznámka 2 6 3 2" xfId="1337"/>
    <cellStyle name="Výpočet 2 4 3 2" xfId="1338"/>
    <cellStyle name="Celkem 2 4 3 2" xfId="1339"/>
    <cellStyle name="Celkem 2 9 2 2" xfId="1340"/>
    <cellStyle name="Poznámka 2 9 2 2" xfId="1341"/>
    <cellStyle name="Celkem 2 7 3 2" xfId="1342"/>
    <cellStyle name="Výstup 2 7 3 2" xfId="1343"/>
    <cellStyle name="Vstup 2 6 3 2" xfId="1344"/>
    <cellStyle name="Výstup 2 6 3 2" xfId="1345"/>
    <cellStyle name="Výpočet 2 5 3 2" xfId="1346"/>
    <cellStyle name="Výstup 2 8 3 2" xfId="1347"/>
    <cellStyle name="Výpočet 2 9 2 2" xfId="1348"/>
    <cellStyle name="Výstup 2 6 2 9 2" xfId="1349"/>
    <cellStyle name="Poznámka 2 4 2 2 2" xfId="1350"/>
    <cellStyle name="Výstup 2 4 2 2 2" xfId="1351"/>
    <cellStyle name="Výstup 2 5 2 2 2" xfId="1352"/>
    <cellStyle name="Výpočet 2 3 2 2 2" xfId="1353"/>
    <cellStyle name="Vstup 2 7 2 2 2" xfId="1354"/>
    <cellStyle name="Poznámka 2 3 2 2 2" xfId="1355"/>
    <cellStyle name="Výpočet 2 6 2 2 2" xfId="1356"/>
    <cellStyle name="Celkem 2 3 2 2 2" xfId="1357"/>
    <cellStyle name="Celkem 2 2 2 2 2" xfId="1358"/>
    <cellStyle name="Poznámka 2 8 2 2 2" xfId="1359"/>
    <cellStyle name="Výpočet 2 8 2 2 2" xfId="1360"/>
    <cellStyle name="Celkem 2 6 2 2 2" xfId="1361"/>
    <cellStyle name="Celkem 2 8 2 2 2" xfId="1362"/>
    <cellStyle name="Celkem 2 5 2 2 2" xfId="1363"/>
    <cellStyle name="Vstup 2 8 2 2 2" xfId="1364"/>
    <cellStyle name="Poznámka 2 5 2 2 2" xfId="1365"/>
    <cellStyle name="Vstup 2 5 2 2 2" xfId="1366"/>
    <cellStyle name="Poznámka 2 2 2 2 2" xfId="1367"/>
    <cellStyle name="Vstup 2 2 2 2 2" xfId="1368"/>
    <cellStyle name="Výpočet 2 2 2 2 2" xfId="1369"/>
    <cellStyle name="Výstup 2 2 2 2 2" xfId="1370"/>
    <cellStyle name="Výpočet 2 7 2 2 2" xfId="1371"/>
    <cellStyle name="Poznámka 2 7 2 2 2" xfId="1372"/>
    <cellStyle name="Vstup 2 4 2 2 2" xfId="1373"/>
    <cellStyle name="Vstup 2 3 2 2 2" xfId="1374"/>
    <cellStyle name="Výstup 2 3 2 2 2" xfId="1375"/>
    <cellStyle name="Poznámka 2 6 2 2 2" xfId="1376"/>
    <cellStyle name="Výpočet 2 4 2 2 2" xfId="1377"/>
    <cellStyle name="Celkem 2 4 2 2 2" xfId="1378"/>
    <cellStyle name="Celkem 2 7 2 2 2" xfId="1379"/>
    <cellStyle name="Výstup 2 7 2 2 2" xfId="1380"/>
    <cellStyle name="Vstup 2 6 2 2 2" xfId="1381"/>
    <cellStyle name="Výstup 2 6 2 2 2" xfId="1382"/>
    <cellStyle name="Výpočet 2 5 2 2 2" xfId="1383"/>
    <cellStyle name="Výstup 2 8 2 2 2" xfId="1384"/>
    <cellStyle name="Poznámka 2 6 2 4 2" xfId="1385"/>
    <cellStyle name="Výpočet 2 12 2" xfId="1386"/>
    <cellStyle name="Výpočet 2 13 2" xfId="1387"/>
    <cellStyle name="Výstup 2 5 2 4 2" xfId="1388"/>
    <cellStyle name="Poznámka 2 4 4 2" xfId="1389"/>
    <cellStyle name="Výstup 2 4 4 2" xfId="1390"/>
    <cellStyle name="Výstup 2 5 4 2" xfId="1391"/>
    <cellStyle name="Výpočet 2 3 4 2" xfId="1392"/>
    <cellStyle name="Vstup 2 7 4 2" xfId="1393"/>
    <cellStyle name="Poznámka 2 3 4 2" xfId="1394"/>
    <cellStyle name="Vstup 2 9 3 2" xfId="1395"/>
    <cellStyle name="Výpočet 2 6 4 2" xfId="1396"/>
    <cellStyle name="Celkem 2 3 4 2" xfId="1397"/>
    <cellStyle name="Celkem 2 2 4 2" xfId="1398"/>
    <cellStyle name="Poznámka 2 8 4 2" xfId="1399"/>
    <cellStyle name="Výpočet 2 8 4 2" xfId="1400"/>
    <cellStyle name="Celkem 2 6 4 2" xfId="1401"/>
    <cellStyle name="Celkem 2 8 4 2" xfId="1402"/>
    <cellStyle name="Celkem 2 5 4 2" xfId="1403"/>
    <cellStyle name="Vstup 2 8 4 2" xfId="1404"/>
    <cellStyle name="Poznámka 2 5 4 2" xfId="1405"/>
    <cellStyle name="Vstup 2 5 4 2" xfId="1406"/>
    <cellStyle name="Poznámka 2 2 4 2" xfId="1407"/>
    <cellStyle name="Vstup 2 2 4 2" xfId="1408"/>
    <cellStyle name="Výpočet 2 2 4 2" xfId="1409"/>
    <cellStyle name="Výstup 2 2 4 2" xfId="1410"/>
    <cellStyle name="Výpočet 2 7 4 2" xfId="1411"/>
    <cellStyle name="Výstup 2 9 3 2" xfId="1412"/>
    <cellStyle name="Poznámka 2 7 4 2" xfId="1413"/>
    <cellStyle name="Vstup 2 4 4 2" xfId="1414"/>
    <cellStyle name="Vstup 2 3 4 2" xfId="1415"/>
    <cellStyle name="Výstup 2 3 4 2" xfId="1416"/>
    <cellStyle name="Poznámka 2 6 4 2" xfId="1417"/>
    <cellStyle name="Výpočet 2 4 4 2" xfId="1418"/>
    <cellStyle name="Celkem 2 4 4 2" xfId="1419"/>
    <cellStyle name="Celkem 2 9 3 2" xfId="1420"/>
    <cellStyle name="Poznámka 2 9 3 2" xfId="1421"/>
    <cellStyle name="Celkem 2 7 4 2" xfId="1422"/>
    <cellStyle name="Výstup 2 7 4 2" xfId="1423"/>
    <cellStyle name="Vstup 2 6 4 2" xfId="1424"/>
    <cellStyle name="Výstup 2 6 4 2" xfId="1425"/>
    <cellStyle name="Výpočet 2 5 4 2" xfId="1426"/>
    <cellStyle name="Výstup 2 8 4 2" xfId="1427"/>
    <cellStyle name="Výpočet 2 9 3 2" xfId="1428"/>
    <cellStyle name="Poznámka 2 5 10 2" xfId="1429"/>
    <cellStyle name="Poznámka 2 4 2 3 2" xfId="1430"/>
    <cellStyle name="Výstup 2 4 2 3 2" xfId="1431"/>
    <cellStyle name="Výstup 2 5 2 3 2" xfId="1432"/>
    <cellStyle name="Výpočet 2 3 2 3 2" xfId="1433"/>
    <cellStyle name="Vstup 2 7 2 3 2" xfId="1434"/>
    <cellStyle name="Poznámka 2 3 2 3 2" xfId="1435"/>
    <cellStyle name="Výpočet 2 6 2 3 2" xfId="1436"/>
    <cellStyle name="Celkem 2 3 2 3 2" xfId="1437"/>
    <cellStyle name="Celkem 2 2 2 3 2" xfId="1438"/>
    <cellStyle name="Poznámka 2 8 2 3 2" xfId="1439"/>
    <cellStyle name="Výpočet 2 8 2 3 2" xfId="1440"/>
    <cellStyle name="Celkem 2 6 2 3 2" xfId="1441"/>
    <cellStyle name="Celkem 2 8 2 3 2" xfId="1442"/>
    <cellStyle name="Celkem 2 5 2 3 2" xfId="1443"/>
    <cellStyle name="Vstup 2 8 2 3 2" xfId="1444"/>
    <cellStyle name="Poznámka 2 5 2 3 2" xfId="1445"/>
    <cellStyle name="Vstup 2 5 2 3 2" xfId="1446"/>
    <cellStyle name="Poznámka 2 2 2 3 2" xfId="1447"/>
    <cellStyle name="Vstup 2 2 2 3 2" xfId="1448"/>
    <cellStyle name="Výpočet 2 2 2 3 2" xfId="1449"/>
    <cellStyle name="Výstup 2 2 2 3 2" xfId="1450"/>
    <cellStyle name="Výpočet 2 7 2 3 2" xfId="1451"/>
    <cellStyle name="Poznámka 2 7 2 3 2" xfId="1452"/>
    <cellStyle name="Vstup 2 4 2 3 2" xfId="1453"/>
    <cellStyle name="Vstup 2 3 2 3 2" xfId="1454"/>
    <cellStyle name="Výstup 2 3 2 3 2" xfId="1455"/>
    <cellStyle name="Poznámka 2 6 2 3 2" xfId="1456"/>
    <cellStyle name="Výpočet 2 4 2 3 2" xfId="1457"/>
    <cellStyle name="Celkem 2 4 2 3 2" xfId="1458"/>
    <cellStyle name="Celkem 2 7 2 3 2" xfId="1459"/>
    <cellStyle name="Výstup 2 7 2 3 2" xfId="1460"/>
    <cellStyle name="Vstup 2 6 2 3 2" xfId="1461"/>
    <cellStyle name="Výstup 2 6 2 3 2" xfId="1462"/>
    <cellStyle name="Výpočet 2 5 2 3 2" xfId="1463"/>
    <cellStyle name="Výstup 2 8 2 3 2" xfId="1464"/>
    <cellStyle name="Celkem 2 9 4 2" xfId="1465"/>
    <cellStyle name="Výpočet 2 8 10 2" xfId="1466"/>
    <cellStyle name="Vstup 2 5 10 2" xfId="1467"/>
    <cellStyle name="Výstup 2 4 2 4 2" xfId="1468"/>
    <cellStyle name="Poznámka 2 6 5 2" xfId="1469"/>
    <cellStyle name="Celkem 2 3 2 4 2" xfId="1470"/>
    <cellStyle name="Poznámka 2 8 2 4 2" xfId="1471"/>
    <cellStyle name="Celkem 2 2 5 2" xfId="1472"/>
    <cellStyle name="Vstup 2 3 2 9 2" xfId="1473"/>
    <cellStyle name="Celkem 2 3 5 2" xfId="1474"/>
    <cellStyle name="Výstup 2 3 10 2" xfId="1475"/>
    <cellStyle name="Vstup 2 5 5 2" xfId="1476"/>
    <cellStyle name="Poznámka 2 7 10 2" xfId="1477"/>
    <cellStyle name="Vstup 2 13 2" xfId="1478"/>
    <cellStyle name="Celkem 2 7 2 4 2" xfId="1479"/>
    <cellStyle name="Výstup 2 2 5 2" xfId="1480"/>
    <cellStyle name="Celkem 2 7 2 9 2" xfId="1481"/>
    <cellStyle name="Poznámka 2 3 2 9 2" xfId="1482"/>
    <cellStyle name="Výpočet 2 2 14 2" xfId="1483"/>
    <cellStyle name="Výpočet 2 8 2 9 2" xfId="1484"/>
    <cellStyle name="Vstup 2 3 5 2" xfId="1485"/>
    <cellStyle name="Vstup 2 2 2 9 2" xfId="1486"/>
    <cellStyle name="Výstup 2 7 2 13 2" xfId="1487"/>
    <cellStyle name="Celkem 2 5 2 4 2" xfId="1488"/>
    <cellStyle name="Výstup 2 5 5 2" xfId="1489"/>
    <cellStyle name="Vstup 2 4 5 2" xfId="1490"/>
    <cellStyle name="Vstup 2 2 5 2" xfId="1491"/>
    <cellStyle name="Vstup 2 3 2 4 2" xfId="1492"/>
    <cellStyle name="Výpočet 2 5 2 4 2" xfId="1493"/>
    <cellStyle name="Poznámka 2 8 10 2" xfId="1494"/>
    <cellStyle name="Výstup 2 13 2" xfId="1495"/>
    <cellStyle name="Poznámka 2 3 2 4 2" xfId="1496"/>
    <cellStyle name="Výpočet 2 3 5 2" xfId="1497"/>
    <cellStyle name="Celkem 2 8 5 2" xfId="1498"/>
    <cellStyle name="Vstup 2 9 4 2" xfId="1499"/>
    <cellStyle name="Poznámka 2 8 2 9 2" xfId="1500"/>
    <cellStyle name="Výstup 2 3 2 4 2" xfId="1501"/>
    <cellStyle name="Výpočet 2 7 10 2" xfId="1502"/>
    <cellStyle name="Vstup 2 5 2 4 2" xfId="1503"/>
    <cellStyle name="Vstup 2 4 10 2" xfId="1504"/>
    <cellStyle name="Celkem 2 8 2 4 2" xfId="1505"/>
    <cellStyle name="Vstup 2 8 5 2" xfId="1506"/>
    <cellStyle name="Výstup 2 2 2 4 2" xfId="1507"/>
    <cellStyle name="Výstup 2 9 4 2" xfId="1508"/>
    <cellStyle name="Výpočet 2 4 5 2" xfId="1509"/>
    <cellStyle name="Celkem 2 2 2 4 2" xfId="1510"/>
    <cellStyle name="Výpočet 2 8 2 4 2" xfId="1511"/>
    <cellStyle name="Celkem 2 6 5 2" xfId="1512"/>
    <cellStyle name="Poznámka 2 5 2 9 2" xfId="1513"/>
    <cellStyle name="Výpočet 2 8 5 2" xfId="1514"/>
    <cellStyle name="Poznámka 2 2 5 2" xfId="1515"/>
    <cellStyle name="Výpočet 2 14 2" xfId="1516"/>
    <cellStyle name="Výpočet 2 6 14 2" xfId="1517"/>
    <cellStyle name="Výpočet 2 4 2 4 2" xfId="1518"/>
    <cellStyle name="Výpočet 2 7 5 2" xfId="1519"/>
    <cellStyle name="Výstup 2 2 2 9 2" xfId="1520"/>
    <cellStyle name="Celkem 2 4 5 2" xfId="1521"/>
    <cellStyle name="Vstup 2 5 2 9 2" xfId="1522"/>
    <cellStyle name="Vstup 2 3 2 13 2" xfId="1523"/>
    <cellStyle name="Výstup 2 3 5 2" xfId="1524"/>
    <cellStyle name="Poznámka 2 8 2 13 2" xfId="1525"/>
    <cellStyle name="Vstup 2 6 2 9 2" xfId="1526"/>
    <cellStyle name="Celkem 2 6 2 4 2" xfId="1527"/>
    <cellStyle name="Vstup 2 7 5 2" xfId="1528"/>
    <cellStyle name="Vstup 2 7 2 4 2" xfId="1529"/>
    <cellStyle name="Výpočet 2 2 5 2" xfId="1530"/>
    <cellStyle name="Vstup 2 6 2 4 2" xfId="1531"/>
    <cellStyle name="Vstup 2 14 2" xfId="1532"/>
    <cellStyle name="Výstup 2 3 2 9 2" xfId="1533"/>
    <cellStyle name="Výpočet 2 6 2 4 2" xfId="1534"/>
    <cellStyle name="Výpočet 2 6 5 2" xfId="1535"/>
    <cellStyle name="Celkem 2 5 5 2" xfId="1536"/>
    <cellStyle name="Vstup 2 8 10 2" xfId="1537"/>
    <cellStyle name="Výstup 2 7 5 2" xfId="1538"/>
    <cellStyle name="Vstup 2 2 2 4 2" xfId="1539"/>
    <cellStyle name="Celkem 2 5 10 2" xfId="1540"/>
    <cellStyle name="Vstup 2 8 2 4 2" xfId="1541"/>
    <cellStyle name="Poznámka 2 5 5 2" xfId="1542"/>
    <cellStyle name="Poznámka 2 7 2 4 2" xfId="1543"/>
    <cellStyle name="Vstup 2 3 10 2" xfId="1544"/>
    <cellStyle name="Poznámka 2 2 2 9 2" xfId="1545"/>
    <cellStyle name="Celkem 2 2 10 2" xfId="1546"/>
    <cellStyle name="Celkem 2 13 2" xfId="1547"/>
    <cellStyle name="Poznámka 2 4 6 2" xfId="1548"/>
    <cellStyle name="Výstup 2 4 6 2" xfId="1549"/>
    <cellStyle name="Výstup 2 5 6 2" xfId="1550"/>
    <cellStyle name="Výpočet 2 3 6 2" xfId="1551"/>
    <cellStyle name="Vstup 2 7 6 2" xfId="1552"/>
    <cellStyle name="Poznámka 2 3 6 2" xfId="1553"/>
    <cellStyle name="Vstup 2 9 5 2" xfId="1554"/>
    <cellStyle name="Výpočet 2 6 6 2" xfId="1555"/>
    <cellStyle name="Celkem 2 3 6 2" xfId="1556"/>
    <cellStyle name="Celkem 2 2 6 2" xfId="1557"/>
    <cellStyle name="Poznámka 2 8 6 2" xfId="1558"/>
    <cellStyle name="Výpočet 2 8 6 2" xfId="1559"/>
    <cellStyle name="Celkem 2 6 6 2" xfId="1560"/>
    <cellStyle name="Celkem 2 8 6 2" xfId="1561"/>
    <cellStyle name="Celkem 2 5 6 2" xfId="1562"/>
    <cellStyle name="Vstup 2 8 6 2" xfId="1563"/>
    <cellStyle name="Poznámka 2 5 6 2" xfId="1564"/>
    <cellStyle name="Vstup 2 5 6 2" xfId="1565"/>
    <cellStyle name="Poznámka 2 2 6 2" xfId="1566"/>
    <cellStyle name="Vstup 2 2 6 2" xfId="1567"/>
    <cellStyle name="Výpočet 2 2 6 2" xfId="1568"/>
    <cellStyle name="Výstup 2 2 6 2" xfId="1569"/>
    <cellStyle name="Výpočet 2 7 6 2" xfId="1570"/>
    <cellStyle name="Výstup 2 9 5 2" xfId="1571"/>
    <cellStyle name="Poznámka 2 7 6 2" xfId="1572"/>
    <cellStyle name="Vstup 2 4 6 2" xfId="1573"/>
    <cellStyle name="Vstup 2 3 6 2" xfId="1574"/>
    <cellStyle name="Výstup 2 3 6 2" xfId="1575"/>
    <cellStyle name="Poznámka 2 6 6 2" xfId="1576"/>
    <cellStyle name="Výpočet 2 4 6 2" xfId="1577"/>
    <cellStyle name="Celkem 2 4 6 2" xfId="1578"/>
    <cellStyle name="Celkem 2 9 5 2" xfId="1579"/>
    <cellStyle name="Poznámka 2 9 5 2" xfId="1580"/>
    <cellStyle name="Celkem 2 7 6 2" xfId="1581"/>
    <cellStyle name="Výstup 2 7 6 2" xfId="1582"/>
    <cellStyle name="Vstup 2 6 6 2" xfId="1583"/>
    <cellStyle name="Výstup 2 6 6 2" xfId="1584"/>
    <cellStyle name="Výpočet 2 5 6 2" xfId="1585"/>
    <cellStyle name="Výstup 2 8 6 2" xfId="1586"/>
    <cellStyle name="Výpočet 2 9 5 2" xfId="1587"/>
    <cellStyle name="Vstup 2 4 2 9 2" xfId="1588"/>
    <cellStyle name="Poznámka 2 4 2 5 2" xfId="1589"/>
    <cellStyle name="Výstup 2 4 2 5 2" xfId="1590"/>
    <cellStyle name="Výstup 2 5 2 5 2" xfId="1591"/>
    <cellStyle name="Výpočet 2 3 2 5 2" xfId="1592"/>
    <cellStyle name="Vstup 2 7 2 5 2" xfId="1593"/>
    <cellStyle name="Poznámka 2 3 2 5 2" xfId="1594"/>
    <cellStyle name="Výpočet 2 6 2 5 2" xfId="1595"/>
    <cellStyle name="Celkem 2 3 2 5 2" xfId="1596"/>
    <cellStyle name="Celkem 2 2 2 5 2" xfId="1597"/>
    <cellStyle name="Poznámka 2 8 2 5 2" xfId="1598"/>
    <cellStyle name="Výpočet 2 8 2 5 2" xfId="1599"/>
    <cellStyle name="Celkem 2 6 2 5 2" xfId="1600"/>
    <cellStyle name="Celkem 2 8 2 5 2" xfId="1601"/>
    <cellStyle name="Celkem 2 5 2 5 2" xfId="1602"/>
    <cellStyle name="Vstup 2 8 2 5 2" xfId="1603"/>
    <cellStyle name="Poznámka 2 5 2 5 2" xfId="1604"/>
    <cellStyle name="Vstup 2 5 2 5 2" xfId="1605"/>
    <cellStyle name="Poznámka 2 2 2 5 2" xfId="1606"/>
    <cellStyle name="Vstup 2 2 2 5 2" xfId="1607"/>
    <cellStyle name="Výpočet 2 2 2 5 2" xfId="1608"/>
    <cellStyle name="Výstup 2 2 2 5 2" xfId="1609"/>
    <cellStyle name="Výpočet 2 7 2 5 2" xfId="1610"/>
    <cellStyle name="Poznámka 2 7 2 5 2" xfId="1611"/>
    <cellStyle name="Vstup 2 4 2 5 2" xfId="1612"/>
    <cellStyle name="Vstup 2 3 2 5 2" xfId="1613"/>
    <cellStyle name="Výstup 2 3 2 5 2" xfId="1614"/>
    <cellStyle name="Poznámka 2 6 2 5 2" xfId="1615"/>
    <cellStyle name="Výpočet 2 4 2 5 2" xfId="1616"/>
    <cellStyle name="Celkem 2 4 2 5 2" xfId="1617"/>
    <cellStyle name="Celkem 2 7 2 5 2" xfId="1618"/>
    <cellStyle name="Výstup 2 7 2 5 2" xfId="1619"/>
    <cellStyle name="Vstup 2 6 2 5 2" xfId="1620"/>
    <cellStyle name="Výstup 2 6 2 5 2" xfId="1621"/>
    <cellStyle name="Výpočet 2 5 2 5 2" xfId="1622"/>
    <cellStyle name="Výstup 2 8 2 5 2" xfId="1623"/>
    <cellStyle name="Výpočet 2 4 2 9 2" xfId="1624"/>
    <cellStyle name="Výstup 2 5 7 2" xfId="1625"/>
    <cellStyle name="Výpočet 2 3 7 2" xfId="1626"/>
    <cellStyle name="Vstup 2 7 7 2" xfId="1627"/>
    <cellStyle name="Poznámka 2 3 7 2" xfId="1628"/>
    <cellStyle name="Vstup 2 9 6 2" xfId="1629"/>
    <cellStyle name="Výpočet 2 6 7 2" xfId="1630"/>
    <cellStyle name="Celkem 2 3 7 2" xfId="1631"/>
    <cellStyle name="Celkem 2 2 7 2" xfId="1632"/>
    <cellStyle name="Poznámka 2 8 7 2" xfId="1633"/>
    <cellStyle name="Výpočet 2 8 7 2" xfId="1634"/>
    <cellStyle name="Celkem 2 6 7 2" xfId="1635"/>
    <cellStyle name="Celkem 2 8 7 2" xfId="1636"/>
    <cellStyle name="Celkem 2 5 7 2" xfId="1637"/>
    <cellStyle name="Vstup 2 8 7 2" xfId="1638"/>
    <cellStyle name="Poznámka 2 5 7 2" xfId="1639"/>
    <cellStyle name="Vstup 2 5 7 2" xfId="1640"/>
    <cellStyle name="Poznámka 2 2 7 2" xfId="1641"/>
    <cellStyle name="Vstup 2 2 7 2" xfId="1642"/>
    <cellStyle name="Výpočet 2 2 7 2" xfId="1643"/>
    <cellStyle name="Výstup 2 2 7 2" xfId="1644"/>
    <cellStyle name="Výpočet 2 7 7 2" xfId="1645"/>
    <cellStyle name="Výstup 2 9 6 2" xfId="1646"/>
    <cellStyle name="Poznámka 2 7 7 2" xfId="1647"/>
    <cellStyle name="Vstup 2 4 7 2" xfId="1648"/>
    <cellStyle name="Vstup 2 3 7 2" xfId="1649"/>
    <cellStyle name="Výstup 2 3 7 2" xfId="1650"/>
    <cellStyle name="Poznámka 2 6 7 2" xfId="1651"/>
    <cellStyle name="Výpočet 2 4 7 2" xfId="1652"/>
    <cellStyle name="Celkem 2 4 7 2" xfId="1653"/>
    <cellStyle name="Celkem 2 9 6 2" xfId="1654"/>
    <cellStyle name="Poznámka 2 9 6 2" xfId="1655"/>
    <cellStyle name="Celkem 2 7 7 2" xfId="1656"/>
    <cellStyle name="Výstup 2 7 7 2" xfId="1657"/>
    <cellStyle name="Vstup 2 6 7 2" xfId="1658"/>
    <cellStyle name="Výstup 2 6 7 2" xfId="1659"/>
    <cellStyle name="Výpočet 2 5 7 2" xfId="1660"/>
    <cellStyle name="Výstup 2 8 7 2" xfId="1661"/>
    <cellStyle name="Výpočet 2 9 6 2" xfId="1662"/>
    <cellStyle name="Poznámka 2 7 2 9 2" xfId="1663"/>
    <cellStyle name="Poznámka 2 4 2 6 2" xfId="1664"/>
    <cellStyle name="Výstup 2 4 2 6 2" xfId="1665"/>
    <cellStyle name="Výstup 2 5 2 6 2" xfId="1666"/>
    <cellStyle name="Výpočet 2 3 2 6 2" xfId="1667"/>
    <cellStyle name="Vstup 2 7 2 6 2" xfId="1668"/>
    <cellStyle name="Poznámka 2 3 2 6 2" xfId="1669"/>
    <cellStyle name="Výpočet 2 6 2 6 2" xfId="1670"/>
    <cellStyle name="Celkem 2 3 2 6 2" xfId="1671"/>
    <cellStyle name="Celkem 2 2 2 6 2" xfId="1672"/>
    <cellStyle name="Poznámka 2 8 2 6 2" xfId="1673"/>
    <cellStyle name="Výpočet 2 8 2 6 2" xfId="1674"/>
    <cellStyle name="Celkem 2 6 2 6 2" xfId="1675"/>
    <cellStyle name="Celkem 2 8 2 6 2" xfId="1676"/>
    <cellStyle name="Celkem 2 5 2 6 2" xfId="1677"/>
    <cellStyle name="Vstup 2 8 2 6 2" xfId="1678"/>
    <cellStyle name="Poznámka 2 5 2 6 2" xfId="1679"/>
    <cellStyle name="Vstup 2 5 2 6 2" xfId="1680"/>
    <cellStyle name="Poznámka 2 2 2 6 2" xfId="1681"/>
    <cellStyle name="Vstup 2 2 2 6 2" xfId="1682"/>
    <cellStyle name="Výpočet 2 2 2 6 2" xfId="1683"/>
    <cellStyle name="Výstup 2 2 2 6 2" xfId="1684"/>
    <cellStyle name="Výpočet 2 7 2 6 2" xfId="1685"/>
    <cellStyle name="Poznámka 2 7 2 6 2" xfId="1686"/>
    <cellStyle name="Vstup 2 4 2 6 2" xfId="1687"/>
    <cellStyle name="Vstup 2 3 2 6 2" xfId="1688"/>
    <cellStyle name="Výstup 2 3 2 6 2" xfId="1689"/>
    <cellStyle name="Poznámka 2 6 2 6 2" xfId="1690"/>
    <cellStyle name="Výpočet 2 4 2 6 2" xfId="1691"/>
    <cellStyle name="Celkem 2 4 2 6 2" xfId="1692"/>
    <cellStyle name="Celkem 2 7 2 6 2" xfId="1693"/>
    <cellStyle name="Výstup 2 7 2 6 2" xfId="1694"/>
    <cellStyle name="Vstup 2 6 2 6 2" xfId="1695"/>
    <cellStyle name="Výstup 2 6 2 6 2" xfId="1696"/>
    <cellStyle name="Výpočet 2 5 2 6 2" xfId="1697"/>
    <cellStyle name="Výstup 2 8 2 6 2" xfId="1698"/>
    <cellStyle name="Poznámka 2 6 2 9 2" xfId="1699"/>
    <cellStyle name="Celkem 2 2 2 9 2" xfId="1700"/>
    <cellStyle name="Poznámka 2 7 14 2" xfId="1701"/>
    <cellStyle name="Poznámka 2 3 2 13 2" xfId="1702"/>
    <cellStyle name="Poznámka 2 4 8 2" xfId="1703"/>
    <cellStyle name="Výstup 2 4 8 2" xfId="1704"/>
    <cellStyle name="Výstup 2 5 8 2" xfId="1705"/>
    <cellStyle name="Výpočet 2 3 8 2" xfId="1706"/>
    <cellStyle name="Vstup 2 7 8 2" xfId="1707"/>
    <cellStyle name="Poznámka 2 3 8 2" xfId="1708"/>
    <cellStyle name="Vstup 2 9 7 2" xfId="1709"/>
    <cellStyle name="Výpočet 2 6 8 2" xfId="1710"/>
    <cellStyle name="Celkem 2 3 8 2" xfId="1711"/>
    <cellStyle name="Celkem 2 2 8 2" xfId="1712"/>
    <cellStyle name="Poznámka 2 8 8 2" xfId="1713"/>
    <cellStyle name="Výpočet 2 8 8 2" xfId="1714"/>
    <cellStyle name="Celkem 2 6 8 2" xfId="1715"/>
    <cellStyle name="Celkem 2 8 8 2" xfId="1716"/>
    <cellStyle name="Celkem 2 5 8 2" xfId="1717"/>
    <cellStyle name="Vstup 2 8 8 2" xfId="1718"/>
    <cellStyle name="Poznámka 2 5 8 2" xfId="1719"/>
    <cellStyle name="Vstup 2 5 8 2" xfId="1720"/>
    <cellStyle name="Poznámka 2 2 8 2" xfId="1721"/>
    <cellStyle name="Vstup 2 2 8 2" xfId="1722"/>
    <cellStyle name="Výpočet 2 2 8 2" xfId="1723"/>
    <cellStyle name="Výstup 2 2 8 2" xfId="1724"/>
    <cellStyle name="Výpočet 2 7 8 2" xfId="1725"/>
    <cellStyle name="Výstup 2 9 7 2" xfId="1726"/>
    <cellStyle name="Poznámka 2 7 8 2" xfId="1727"/>
    <cellStyle name="Vstup 2 4 8 2" xfId="1728"/>
    <cellStyle name="Vstup 2 3 8 2" xfId="1729"/>
    <cellStyle name="Výstup 2 3 8 2" xfId="1730"/>
    <cellStyle name="Poznámka 2 6 8 2" xfId="1731"/>
    <cellStyle name="Výpočet 2 4 8 2" xfId="1732"/>
    <cellStyle name="Celkem 2 4 8 2" xfId="1733"/>
    <cellStyle name="Celkem 2 9 7 2" xfId="1734"/>
    <cellStyle name="Poznámka 2 9 7 2" xfId="1735"/>
    <cellStyle name="Celkem 2 7 8 2" xfId="1736"/>
    <cellStyle name="Výstup 2 7 8 2" xfId="1737"/>
    <cellStyle name="Vstup 2 6 8 2" xfId="1738"/>
    <cellStyle name="Výstup 2 6 8 2" xfId="1739"/>
    <cellStyle name="Výpočet 2 5 8 2" xfId="1740"/>
    <cellStyle name="Výstup 2 8 8 2" xfId="1741"/>
    <cellStyle name="Výpočet 2 9 7 2" xfId="1742"/>
    <cellStyle name="Výstup 2 8 2 13 2" xfId="1743"/>
    <cellStyle name="Poznámka 2 4 2 7 2" xfId="1744"/>
    <cellStyle name="Výstup 2 4 2 7 2" xfId="1745"/>
    <cellStyle name="Výstup 2 5 2 7 2" xfId="1746"/>
    <cellStyle name="Výpočet 2 3 2 7 2" xfId="1747"/>
    <cellStyle name="Vstup 2 7 2 7 2" xfId="1748"/>
    <cellStyle name="Poznámka 2 3 2 7 2" xfId="1749"/>
    <cellStyle name="Výpočet 2 6 2 7 2" xfId="1750"/>
    <cellStyle name="Celkem 2 3 2 7 2" xfId="1751"/>
    <cellStyle name="Celkem 2 2 2 7 2" xfId="1752"/>
    <cellStyle name="Poznámka 2 8 2 7 2" xfId="1753"/>
    <cellStyle name="Výpočet 2 8 2 7 2" xfId="1754"/>
    <cellStyle name="Celkem 2 6 2 7 2" xfId="1755"/>
    <cellStyle name="Celkem 2 8 2 7 2" xfId="1756"/>
    <cellStyle name="Celkem 2 5 2 7 2" xfId="1757"/>
    <cellStyle name="Vstup 2 8 2 7 2" xfId="1758"/>
    <cellStyle name="Poznámka 2 5 2 7 2" xfId="1759"/>
    <cellStyle name="Vstup 2 5 2 7 2" xfId="1760"/>
    <cellStyle name="Poznámka 2 2 2 7 2" xfId="1761"/>
    <cellStyle name="Vstup 2 2 2 7 2" xfId="1762"/>
    <cellStyle name="Výpočet 2 2 2 7 2" xfId="1763"/>
    <cellStyle name="Výstup 2 2 2 7 2" xfId="1764"/>
    <cellStyle name="Výpočet 2 7 2 7 2" xfId="1765"/>
    <cellStyle name="Poznámka 2 7 2 7 2" xfId="1766"/>
    <cellStyle name="Vstup 2 4 2 7 2" xfId="1767"/>
    <cellStyle name="Vstup 2 3 2 7 2" xfId="1768"/>
    <cellStyle name="Výstup 2 3 2 7 2" xfId="1769"/>
    <cellStyle name="Poznámka 2 6 2 7 2" xfId="1770"/>
    <cellStyle name="Výpočet 2 4 2 7 2" xfId="1771"/>
    <cellStyle name="Celkem 2 4 2 7 2" xfId="1772"/>
    <cellStyle name="Celkem 2 7 2 7 2" xfId="1773"/>
    <cellStyle name="Výstup 2 7 2 7 2" xfId="1774"/>
    <cellStyle name="Vstup 2 6 2 7 2" xfId="1775"/>
    <cellStyle name="Výstup 2 6 2 7 2" xfId="1776"/>
    <cellStyle name="Výpočet 2 5 2 7 2" xfId="1777"/>
    <cellStyle name="Výstup 2 8 2 7 2" xfId="1778"/>
    <cellStyle name="Poznámka 2 17 2" xfId="1779"/>
    <cellStyle name="Výstup 2 17 2" xfId="1780"/>
    <cellStyle name="Výstup 2 9 9 2" xfId="1781"/>
    <cellStyle name="Vstup 2 7 2 9 2" xfId="1782"/>
    <cellStyle name="Poznámka 2 4 9 2" xfId="1783"/>
    <cellStyle name="Výstup 2 4 9 2" xfId="1784"/>
    <cellStyle name="Výstup 2 5 9 2" xfId="1785"/>
    <cellStyle name="Výpočet 2 3 9 2" xfId="1786"/>
    <cellStyle name="Vstup 2 7 9 2" xfId="1787"/>
    <cellStyle name="Poznámka 2 3 9 2" xfId="1788"/>
    <cellStyle name="Vstup 2 9 8 2" xfId="1789"/>
    <cellStyle name="Výpočet 2 6 9 2" xfId="1790"/>
    <cellStyle name="Celkem 2 3 9 2" xfId="1791"/>
    <cellStyle name="Celkem 2 2 9 2" xfId="1792"/>
    <cellStyle name="Poznámka 2 8 9 2" xfId="1793"/>
    <cellStyle name="Výpočet 2 8 9 2" xfId="1794"/>
    <cellStyle name="Celkem 2 6 9 2" xfId="1795"/>
    <cellStyle name="Celkem 2 8 9 2" xfId="1796"/>
    <cellStyle name="Celkem 2 5 9 2" xfId="1797"/>
    <cellStyle name="Vstup 2 8 9 2" xfId="1798"/>
    <cellStyle name="Poznámka 2 5 9 2" xfId="1799"/>
    <cellStyle name="Vstup 2 5 9 2" xfId="1800"/>
    <cellStyle name="Poznámka 2 2 9 2" xfId="1801"/>
    <cellStyle name="Vstup 2 2 9 2" xfId="1802"/>
    <cellStyle name="Výpočet 2 2 9 2" xfId="1803"/>
    <cellStyle name="Výstup 2 2 9 2" xfId="1804"/>
    <cellStyle name="Výpočet 2 7 9 2" xfId="1805"/>
    <cellStyle name="Výstup 2 9 8 2" xfId="1806"/>
    <cellStyle name="Poznámka 2 7 9 2" xfId="1807"/>
    <cellStyle name="Vstup 2 4 9 2" xfId="1808"/>
    <cellStyle name="Vstup 2 3 9 2" xfId="1809"/>
    <cellStyle name="Výstup 2 3 9 2" xfId="1810"/>
    <cellStyle name="Poznámka 2 6 9 2" xfId="1811"/>
    <cellStyle name="Výpočet 2 4 9 2" xfId="1812"/>
    <cellStyle name="Celkem 2 4 9 2" xfId="1813"/>
    <cellStyle name="Celkem 2 9 8 2" xfId="1814"/>
    <cellStyle name="Poznámka 2 9 8 2" xfId="1815"/>
    <cellStyle name="Celkem 2 7 9 2" xfId="1816"/>
    <cellStyle name="Výstup 2 7 9 2" xfId="1817"/>
    <cellStyle name="Vstup 2 6 9 2" xfId="1818"/>
    <cellStyle name="Výstup 2 6 9 2" xfId="1819"/>
    <cellStyle name="Výpočet 2 5 9 2" xfId="1820"/>
    <cellStyle name="Výstup 2 8 9 2" xfId="1821"/>
    <cellStyle name="Výpočet 2 9 8 2" xfId="1822"/>
    <cellStyle name="Výpočet 2 6 2 9 2" xfId="1823"/>
    <cellStyle name="Poznámka 2 4 2 8 2" xfId="1824"/>
    <cellStyle name="Výstup 2 4 2 8 2" xfId="1825"/>
    <cellStyle name="Výstup 2 5 2 8 2" xfId="1826"/>
    <cellStyle name="Výpočet 2 3 2 8 2" xfId="1827"/>
    <cellStyle name="Vstup 2 7 2 8 2" xfId="1828"/>
    <cellStyle name="Poznámka 2 3 2 8 2" xfId="1829"/>
    <cellStyle name="Výpočet 2 6 2 8 2" xfId="1830"/>
    <cellStyle name="Celkem 2 3 2 8 2" xfId="1831"/>
    <cellStyle name="Celkem 2 2 2 8 2" xfId="1832"/>
    <cellStyle name="Poznámka 2 8 2 8 2" xfId="1833"/>
    <cellStyle name="Výpočet 2 8 2 8 2" xfId="1834"/>
    <cellStyle name="Celkem 2 6 2 8 2" xfId="1835"/>
    <cellStyle name="Celkem 2 8 2 8 2" xfId="1836"/>
    <cellStyle name="Celkem 2 5 2 8 2" xfId="1837"/>
    <cellStyle name="Vstup 2 8 2 8 2" xfId="1838"/>
    <cellStyle name="Poznámka 2 5 2 8 2" xfId="1839"/>
    <cellStyle name="Vstup 2 5 2 8 2" xfId="1840"/>
    <cellStyle name="Poznámka 2 2 2 8 2" xfId="1841"/>
    <cellStyle name="Vstup 2 2 2 8 2" xfId="1842"/>
    <cellStyle name="Výpočet 2 2 2 8 2" xfId="1843"/>
    <cellStyle name="Výstup 2 2 2 8 2" xfId="1844"/>
    <cellStyle name="Výpočet 2 7 2 8 2" xfId="1845"/>
    <cellStyle name="Poznámka 2 7 2 8 2" xfId="1846"/>
    <cellStyle name="Vstup 2 4 2 8 2" xfId="1847"/>
    <cellStyle name="Vstup 2 3 2 8 2" xfId="1848"/>
    <cellStyle name="Výstup 2 3 2 8 2" xfId="1849"/>
    <cellStyle name="Poznámka 2 6 2 8 2" xfId="1850"/>
    <cellStyle name="Výpočet 2 4 2 8 2" xfId="1851"/>
    <cellStyle name="Celkem 2 4 2 8 2" xfId="1852"/>
    <cellStyle name="Celkem 2 7 2 8 2" xfId="1853"/>
    <cellStyle name="Výstup 2 7 2 8 2" xfId="1854"/>
    <cellStyle name="Vstup 2 6 2 8 2" xfId="1855"/>
    <cellStyle name="Výstup 2 6 2 8 2" xfId="1856"/>
    <cellStyle name="Výpočet 2 5 2 8 2" xfId="1857"/>
    <cellStyle name="Výstup 2 8 2 8 2" xfId="1858"/>
    <cellStyle name="Celkem 2 3 2 9 2" xfId="1859"/>
    <cellStyle name="Vstup 2 16 2" xfId="1860"/>
    <cellStyle name="Výpočet 2 4 2 13 2" xfId="1861"/>
    <cellStyle name="Výpočet 2 15 2" xfId="1862"/>
    <cellStyle name="Vstup 2 6 2 13 2" xfId="1863"/>
    <cellStyle name="Celkem 2 4 2 13 2" xfId="1864"/>
    <cellStyle name="Celkem 2 8 14 2" xfId="1865"/>
    <cellStyle name="Výstup 2 4 2 9 2" xfId="1866"/>
    <cellStyle name="Výpočet 2 3 2 9 2" xfId="1867"/>
    <cellStyle name="Vstup 2 5 14 2" xfId="1868"/>
    <cellStyle name="Výstup 2 6 10 2" xfId="1869"/>
    <cellStyle name="Poznámka 2 9 9 2" xfId="1870"/>
    <cellStyle name="Výstup 2 8 10 2" xfId="1871"/>
    <cellStyle name="Celkem 2 5 2 13 2" xfId="1872"/>
    <cellStyle name="Celkem 2 17 2" xfId="1873"/>
    <cellStyle name="Výstup 2 4 10 2" xfId="1874"/>
    <cellStyle name="Vstup 2 3 14 2" xfId="1875"/>
    <cellStyle name="Poznámka 2 15 2" xfId="1876"/>
    <cellStyle name="Výstup 2 2 14 2" xfId="1877"/>
    <cellStyle name="Vstup 2 8 14 2" xfId="1878"/>
    <cellStyle name="Výstup 2 6 2 13 2" xfId="1879"/>
    <cellStyle name="Výpočet 2 7 14 2" xfId="1880"/>
    <cellStyle name="Vstup 2 8 2 13 2" xfId="1881"/>
    <cellStyle name="Poznámka 2 8 14 2" xfId="1882"/>
    <cellStyle name="Výstup 2 5 14 2" xfId="1883"/>
    <cellStyle name="Výpočet 2 17 2" xfId="1884"/>
    <cellStyle name="Celkem 2 4 10 2" xfId="1885"/>
    <cellStyle name="Výstup 2 7 10 2" xfId="1886"/>
    <cellStyle name="Celkem 2 7 2 13 2" xfId="1887"/>
    <cellStyle name="Výpočet 2 5 2 13 2" xfId="1888"/>
    <cellStyle name="Celkem 2 2 14 2" xfId="1889"/>
    <cellStyle name="Výstup 2 3 14 2" xfId="1890"/>
    <cellStyle name="Vstup 2 2 14 2" xfId="1891"/>
    <cellStyle name="Vstup 2 9 9 2" xfId="1892"/>
    <cellStyle name="Poznámka 2 16 2" xfId="1893"/>
    <cellStyle name="Výstup 2 3 2 13 2" xfId="1894"/>
    <cellStyle name="Výpočet 2 16 2" xfId="1895"/>
    <cellStyle name="Celkem 2 16 2" xfId="1896"/>
    <cellStyle name="Vstup 2 15 2" xfId="1897"/>
    <cellStyle name="Výpočet 2 2 2 13 2" xfId="1898"/>
    <cellStyle name="Celkem 2 5 14 2" xfId="1899"/>
    <cellStyle name="Poznámka 2 4 2 9 2" xfId="1900"/>
    <cellStyle name="Výstup 2 5 2 9 2" xfId="1901"/>
    <cellStyle name="Výpočet 2 3 14 2" xfId="1902"/>
    <cellStyle name="Poznámka 2 2 14 2" xfId="1903"/>
    <cellStyle name="Vstup 2 6 10 2" xfId="1904"/>
    <cellStyle name="Celkem 2 9 9 2" xfId="1905"/>
    <cellStyle name="Výpočet 2 5 10 2" xfId="1906"/>
    <cellStyle name="Vstup 2 5 2 13 2" xfId="1907"/>
    <cellStyle name="Poznámka 2 6 14 2" xfId="1908"/>
    <cellStyle name="Poznámka 2 4 10 2" xfId="1909"/>
    <cellStyle name="Výstup 2 16 2" xfId="1910"/>
    <cellStyle name="Výpočet 2 4 14 2" xfId="1911"/>
    <cellStyle name="Celkem 2 15 2" xfId="1912"/>
    <cellStyle name="Poznámka 2 5 14 2" xfId="1913"/>
    <cellStyle name="Výstup 2 2 2 13 2" xfId="1914"/>
    <cellStyle name="Poznámka 2 5 2 13 2" xfId="1915"/>
    <cellStyle name="Výpočet 2 8 2 13 2" xfId="1916"/>
    <cellStyle name="Vstup 2 17 2" xfId="1917"/>
    <cellStyle name="Vstup 2 7 14 2" xfId="1918"/>
    <cellStyle name="Výpočet 2 9 9 2" xfId="1919"/>
    <cellStyle name="Celkem 2 7 10 2" xfId="1920"/>
    <cellStyle name="Výstup 2 15 2" xfId="1921"/>
    <cellStyle name="Celkem 2 3 14 2" xfId="1922"/>
    <cellStyle name="Celkem 2 6 14 2" xfId="1923"/>
    <cellStyle name="Poznámka 2 3 10 2" xfId="1924"/>
    <cellStyle name="Celkem 2 6 2 13 2" xfId="1925"/>
    <cellStyle name="Celkem 2 8 2 13 2" xfId="1926"/>
    <cellStyle name="Vstup 2 2 2 13 2" xfId="1927"/>
    <cellStyle name="Poznámka 2 4 11 2" xfId="1928"/>
    <cellStyle name="Výstup 2 4 11 2" xfId="1929"/>
    <cellStyle name="Výstup 2 5 11 2" xfId="1930"/>
    <cellStyle name="Výpočet 2 3 11 2" xfId="1931"/>
    <cellStyle name="Vstup 2 7 11 2" xfId="1932"/>
    <cellStyle name="Poznámka 2 3 11 2" xfId="1933"/>
    <cellStyle name="Vstup 2 9 10 2" xfId="1934"/>
    <cellStyle name="Výpočet 2 6 11 2" xfId="1935"/>
    <cellStyle name="Celkem 2 3 11 2" xfId="1936"/>
    <cellStyle name="Celkem 2 2 11 2" xfId="1937"/>
    <cellStyle name="Poznámka 2 8 11 2" xfId="1938"/>
    <cellStyle name="Výpočet 2 8 11 2" xfId="1939"/>
    <cellStyle name="Celkem 2 6 11 2" xfId="1940"/>
    <cellStyle name="Celkem 2 8 11 2" xfId="1941"/>
    <cellStyle name="Celkem 2 5 11 2" xfId="1942"/>
    <cellStyle name="Vstup 2 8 11 2" xfId="1943"/>
    <cellStyle name="Poznámka 2 5 11 2" xfId="1944"/>
    <cellStyle name="Vstup 2 5 11 2" xfId="1945"/>
    <cellStyle name="Poznámka 2 2 11 2" xfId="1946"/>
    <cellStyle name="Vstup 2 2 11 2" xfId="1947"/>
    <cellStyle name="Výpočet 2 2 11 2" xfId="1948"/>
    <cellStyle name="Výstup 2 2 11 2" xfId="1949"/>
    <cellStyle name="Výpočet 2 7 11 2" xfId="1950"/>
    <cellStyle name="Výstup 2 9 10 2" xfId="1951"/>
    <cellStyle name="Poznámka 2 7 11 2" xfId="1952"/>
    <cellStyle name="Vstup 2 4 11 2" xfId="1953"/>
    <cellStyle name="Vstup 2 3 11 2" xfId="1954"/>
    <cellStyle name="Výstup 2 3 11 2" xfId="1955"/>
    <cellStyle name="Poznámka 2 6 11 2" xfId="1956"/>
    <cellStyle name="Výpočet 2 4 11 2" xfId="1957"/>
    <cellStyle name="Celkem 2 4 11 2" xfId="1958"/>
    <cellStyle name="Celkem 2 9 10 2" xfId="1959"/>
    <cellStyle name="Poznámka 2 9 10 2" xfId="1960"/>
    <cellStyle name="Celkem 2 7 11 2" xfId="1961"/>
    <cellStyle name="Výstup 2 7 11 2" xfId="1962"/>
    <cellStyle name="Vstup 2 6 11 2" xfId="1963"/>
    <cellStyle name="Výstup 2 6 11 2" xfId="1964"/>
    <cellStyle name="Výpočet 2 5 11 2" xfId="1965"/>
    <cellStyle name="Výstup 2 8 11 2" xfId="1966"/>
    <cellStyle name="Výpočet 2 9 10 2" xfId="1967"/>
    <cellStyle name="Poznámka 2 7 2 13 2" xfId="1968"/>
    <cellStyle name="Poznámka 2 4 2 10 2" xfId="1969"/>
    <cellStyle name="Výstup 2 4 2 10 2" xfId="1970"/>
    <cellStyle name="Výstup 2 5 2 10 2" xfId="1971"/>
    <cellStyle name="Výpočet 2 3 2 10 2" xfId="1972"/>
    <cellStyle name="Vstup 2 7 2 10 2" xfId="1973"/>
    <cellStyle name="Poznámka 2 3 2 10 2" xfId="1974"/>
    <cellStyle name="Výpočet 2 6 2 10 2" xfId="1975"/>
    <cellStyle name="Celkem 2 3 2 10 2" xfId="1976"/>
    <cellStyle name="Celkem 2 2 2 10 2" xfId="1977"/>
    <cellStyle name="Poznámka 2 8 2 10 2" xfId="1978"/>
    <cellStyle name="Výpočet 2 8 2 10 2" xfId="1979"/>
    <cellStyle name="Celkem 2 6 2 10 2" xfId="1980"/>
    <cellStyle name="Celkem 2 8 2 10 2" xfId="1981"/>
    <cellStyle name="Celkem 2 5 2 10 2" xfId="1982"/>
    <cellStyle name="Vstup 2 8 2 10 2" xfId="1983"/>
    <cellStyle name="Poznámka 2 5 2 10 2" xfId="1984"/>
    <cellStyle name="Vstup 2 5 2 10 2" xfId="1985"/>
    <cellStyle name="Poznámka 2 2 2 10 2" xfId="1986"/>
    <cellStyle name="Vstup 2 2 2 10 2" xfId="1987"/>
    <cellStyle name="Výpočet 2 2 2 10 2" xfId="1988"/>
    <cellStyle name="Výstup 2 2 2 10 2" xfId="1989"/>
    <cellStyle name="Výpočet 2 7 2 10 2" xfId="1990"/>
    <cellStyle name="Poznámka 2 7 2 10 2" xfId="1991"/>
    <cellStyle name="Vstup 2 4 2 10 2" xfId="1992"/>
    <cellStyle name="Vstup 2 3 2 10 2" xfId="1993"/>
    <cellStyle name="Výstup 2 3 2 10 2" xfId="1994"/>
    <cellStyle name="Poznámka 2 6 2 10 2" xfId="1995"/>
    <cellStyle name="Výpočet 2 4 2 10 2" xfId="1996"/>
    <cellStyle name="Celkem 2 4 2 10 2" xfId="1997"/>
    <cellStyle name="Celkem 2 7 2 10 2" xfId="1998"/>
    <cellStyle name="Výstup 2 7 2 10 2" xfId="1999"/>
    <cellStyle name="Vstup 2 6 2 10 2" xfId="2000"/>
    <cellStyle name="Výstup 2 6 2 10 2" xfId="2001"/>
    <cellStyle name="Výpočet 2 5 2 10 2" xfId="2002"/>
    <cellStyle name="Výstup 2 8 2 10 2" xfId="2003"/>
    <cellStyle name="Poznámka 2 6 2 13 2" xfId="2004"/>
    <cellStyle name="Celkem 2 2 2 13 2" xfId="2005"/>
    <cellStyle name="Poznámka 2 4 12 2" xfId="2006"/>
    <cellStyle name="Výstup 2 4 12 2" xfId="2007"/>
    <cellStyle name="Výstup 2 5 12 2" xfId="2008"/>
    <cellStyle name="Výpočet 2 3 12 2" xfId="2009"/>
    <cellStyle name="Vstup 2 7 12 2" xfId="2010"/>
    <cellStyle name="Poznámka 2 3 12 2" xfId="2011"/>
    <cellStyle name="Vstup 2 9 11 2" xfId="2012"/>
    <cellStyle name="Výpočet 2 6 12 2" xfId="2013"/>
    <cellStyle name="Celkem 2 3 12 2" xfId="2014"/>
    <cellStyle name="Celkem 2 2 12 2" xfId="2015"/>
    <cellStyle name="Poznámka 2 8 12 2" xfId="2016"/>
    <cellStyle name="Výpočet 2 8 12 2" xfId="2017"/>
    <cellStyle name="Celkem 2 6 12 2" xfId="2018"/>
    <cellStyle name="Celkem 2 8 12 2" xfId="2019"/>
    <cellStyle name="Celkem 2 5 12 2" xfId="2020"/>
    <cellStyle name="Vstup 2 8 12 2" xfId="2021"/>
    <cellStyle name="Poznámka 2 5 12 2" xfId="2022"/>
    <cellStyle name="Vstup 2 5 12 2" xfId="2023"/>
    <cellStyle name="Poznámka 2 2 12 2" xfId="2024"/>
    <cellStyle name="Vstup 2 2 12 2" xfId="2025"/>
    <cellStyle name="Výpočet 2 2 12 2" xfId="2026"/>
    <cellStyle name="Výstup 2 2 12 2" xfId="2027"/>
    <cellStyle name="Výpočet 2 7 12 2" xfId="2028"/>
    <cellStyle name="Výstup 2 9 11 2" xfId="2029"/>
    <cellStyle name="Poznámka 2 7 12 2" xfId="2030"/>
    <cellStyle name="Vstup 2 4 12 2" xfId="2031"/>
    <cellStyle name="Vstup 2 3 12 2" xfId="2032"/>
    <cellStyle name="Výstup 2 3 12 2" xfId="2033"/>
    <cellStyle name="Poznámka 2 6 12 2" xfId="2034"/>
    <cellStyle name="Výpočet 2 4 12 2" xfId="2035"/>
    <cellStyle name="Celkem 2 4 12 2" xfId="2036"/>
    <cellStyle name="Celkem 2 9 11 2" xfId="2037"/>
    <cellStyle name="Poznámka 2 9 11 2" xfId="2038"/>
    <cellStyle name="Celkem 2 7 12 2" xfId="2039"/>
    <cellStyle name="Výstup 2 7 12 2" xfId="2040"/>
    <cellStyle name="Vstup 2 6 12 2" xfId="2041"/>
    <cellStyle name="Výstup 2 6 12 2" xfId="2042"/>
    <cellStyle name="Výpočet 2 5 12 2" xfId="2043"/>
    <cellStyle name="Výstup 2 8 12 2" xfId="2044"/>
    <cellStyle name="Výpočet 2 9 11 2" xfId="2045"/>
    <cellStyle name="Poznámka 2 4 2 11 2" xfId="2046"/>
    <cellStyle name="Výstup 2 4 2 11 2" xfId="2047"/>
    <cellStyle name="Výstup 2 5 2 11 2" xfId="2048"/>
    <cellStyle name="Výpočet 2 3 2 11 2" xfId="2049"/>
    <cellStyle name="Vstup 2 7 2 11 2" xfId="2050"/>
    <cellStyle name="Poznámka 2 3 2 11 2" xfId="2051"/>
    <cellStyle name="Výpočet 2 6 2 11 2" xfId="2052"/>
    <cellStyle name="Celkem 2 3 2 11 2" xfId="2053"/>
    <cellStyle name="Celkem 2 2 2 11 2" xfId="2054"/>
    <cellStyle name="Poznámka 2 8 2 11 2" xfId="2055"/>
    <cellStyle name="Výpočet 2 8 2 11 2" xfId="2056"/>
    <cellStyle name="Celkem 2 6 2 11 2" xfId="2057"/>
    <cellStyle name="Celkem 2 8 2 11 2" xfId="2058"/>
    <cellStyle name="Celkem 2 5 2 11 2" xfId="2059"/>
    <cellStyle name="Vstup 2 8 2 11 2" xfId="2060"/>
    <cellStyle name="Poznámka 2 5 2 11 2" xfId="2061"/>
    <cellStyle name="Vstup 2 5 2 11 2" xfId="2062"/>
    <cellStyle name="Poznámka 2 2 2 11 2" xfId="2063"/>
    <cellStyle name="Vstup 2 2 2 11 2" xfId="2064"/>
    <cellStyle name="Výpočet 2 2 2 11 2" xfId="2065"/>
    <cellStyle name="Výstup 2 2 2 11 2" xfId="2066"/>
    <cellStyle name="Výpočet 2 7 2 11 2" xfId="2067"/>
    <cellStyle name="Poznámka 2 7 2 11 2" xfId="2068"/>
    <cellStyle name="Vstup 2 4 2 11 2" xfId="2069"/>
    <cellStyle name="Vstup 2 3 2 11 2" xfId="2070"/>
    <cellStyle name="Výstup 2 3 2 11 2" xfId="2071"/>
    <cellStyle name="Poznámka 2 6 2 11 2" xfId="2072"/>
    <cellStyle name="Výpočet 2 4 2 11 2" xfId="2073"/>
    <cellStyle name="Celkem 2 4 2 11 2" xfId="2074"/>
    <cellStyle name="Celkem 2 7 2 11 2" xfId="2075"/>
    <cellStyle name="Výstup 2 7 2 11 2" xfId="2076"/>
    <cellStyle name="Vstup 2 6 2 11 2" xfId="2077"/>
    <cellStyle name="Výstup 2 6 2 11 2" xfId="2078"/>
    <cellStyle name="Výpočet 2 5 2 11 2" xfId="2079"/>
    <cellStyle name="Výstup 2 8 2 11 2" xfId="2080"/>
    <cellStyle name="Výstup 2 9 13 2" xfId="2081"/>
    <cellStyle name="Vstup 2 7 2 13 2" xfId="2082"/>
    <cellStyle name="Poznámka 2 4 13 2" xfId="2083"/>
    <cellStyle name="Výstup 2 4 13 2" xfId="2084"/>
    <cellStyle name="Výstup 2 5 13 2" xfId="2085"/>
    <cellStyle name="Výpočet 2 3 13 2" xfId="2086"/>
    <cellStyle name="Vstup 2 7 13 2" xfId="2087"/>
    <cellStyle name="Poznámka 2 3 13 2" xfId="2088"/>
    <cellStyle name="Vstup 2 9 12 2" xfId="2089"/>
    <cellStyle name="Výpočet 2 6 13 2" xfId="2090"/>
    <cellStyle name="Celkem 2 3 13 2" xfId="2091"/>
    <cellStyle name="Celkem 2 2 13 2" xfId="2092"/>
    <cellStyle name="Poznámka 2 8 13 2" xfId="2093"/>
    <cellStyle name="Výpočet 2 8 13 2" xfId="2094"/>
    <cellStyle name="Celkem 2 6 13 2" xfId="2095"/>
    <cellStyle name="Celkem 2 8 13 2" xfId="2096"/>
    <cellStyle name="Celkem 2 5 13 2" xfId="2097"/>
    <cellStyle name="Vstup 2 8 13 2" xfId="2098"/>
    <cellStyle name="Poznámka 2 5 13 2" xfId="2099"/>
    <cellStyle name="Vstup 2 5 13 2" xfId="2100"/>
    <cellStyle name="Poznámka 2 2 13 2" xfId="2101"/>
    <cellStyle name="Vstup 2 2 13 2" xfId="2102"/>
    <cellStyle name="Výpočet 2 2 13 2" xfId="2103"/>
    <cellStyle name="Výstup 2 2 13 2" xfId="2104"/>
    <cellStyle name="Výpočet 2 7 13 2" xfId="2105"/>
    <cellStyle name="Výstup 2 9 12 2" xfId="2106"/>
    <cellStyle name="Poznámka 2 7 13 2" xfId="2107"/>
    <cellStyle name="Vstup 2 4 13 2" xfId="2108"/>
    <cellStyle name="Vstup 2 3 13 2" xfId="2109"/>
    <cellStyle name="Výstup 2 3 13 2" xfId="2110"/>
    <cellStyle name="Poznámka 2 6 13 2" xfId="2111"/>
    <cellStyle name="Výpočet 2 4 13 2" xfId="2112"/>
    <cellStyle name="Celkem 2 4 13 2" xfId="2113"/>
    <cellStyle name="Celkem 2 9 12 2" xfId="2114"/>
    <cellStyle name="Poznámka 2 9 12 2" xfId="2115"/>
    <cellStyle name="Celkem 2 7 13 2" xfId="2116"/>
    <cellStyle name="Výstup 2 7 13 2" xfId="2117"/>
    <cellStyle name="Vstup 2 6 13 2" xfId="2118"/>
    <cellStyle name="Výstup 2 6 13 2" xfId="2119"/>
    <cellStyle name="Výpočet 2 5 13 2" xfId="2120"/>
    <cellStyle name="Výstup 2 8 13 2" xfId="2121"/>
    <cellStyle name="Výpočet 2 9 12 2" xfId="2122"/>
    <cellStyle name="Výpočet 2 6 2 13 2" xfId="2123"/>
    <cellStyle name="Poznámka 2 4 2 12 2" xfId="2124"/>
    <cellStyle name="Výstup 2 4 2 12 2" xfId="2125"/>
    <cellStyle name="Výstup 2 5 2 12 2" xfId="2126"/>
    <cellStyle name="Výpočet 2 3 2 12 2" xfId="2127"/>
    <cellStyle name="Vstup 2 7 2 12 2" xfId="2128"/>
    <cellStyle name="Poznámka 2 3 2 12 2" xfId="2129"/>
    <cellStyle name="Výpočet 2 6 2 12 2" xfId="2130"/>
    <cellStyle name="Celkem 2 3 2 12 2" xfId="2131"/>
    <cellStyle name="Celkem 2 2 2 12 2" xfId="2132"/>
    <cellStyle name="Poznámka 2 8 2 12 2" xfId="2133"/>
    <cellStyle name="Výpočet 2 8 2 12 2" xfId="2134"/>
    <cellStyle name="Celkem 2 6 2 12 2" xfId="2135"/>
    <cellStyle name="Celkem 2 8 2 12 2" xfId="2136"/>
    <cellStyle name="Celkem 2 5 2 12 2" xfId="2137"/>
    <cellStyle name="Vstup 2 8 2 12 2" xfId="2138"/>
    <cellStyle name="Poznámka 2 5 2 12 2" xfId="2139"/>
    <cellStyle name="Vstup 2 5 2 12 2" xfId="2140"/>
    <cellStyle name="Poznámka 2 2 2 12 2" xfId="2141"/>
    <cellStyle name="Vstup 2 2 2 12 2" xfId="2142"/>
    <cellStyle name="Výpočet 2 2 2 12 2" xfId="2143"/>
    <cellStyle name="Výstup 2 2 2 12 2" xfId="2144"/>
    <cellStyle name="Výpočet 2 7 2 12 2" xfId="2145"/>
    <cellStyle name="Poznámka 2 7 2 12 2" xfId="2146"/>
    <cellStyle name="Vstup 2 4 2 12 2" xfId="2147"/>
    <cellStyle name="Vstup 2 3 2 12 2" xfId="2148"/>
    <cellStyle name="Výstup 2 3 2 12 2" xfId="2149"/>
    <cellStyle name="Poznámka 2 6 2 12 2" xfId="2150"/>
    <cellStyle name="Výpočet 2 4 2 12 2" xfId="2151"/>
    <cellStyle name="Celkem 2 4 2 12 2" xfId="2152"/>
    <cellStyle name="Celkem 2 7 2 12 2" xfId="2153"/>
    <cellStyle name="Výstup 2 7 2 12 2" xfId="2154"/>
    <cellStyle name="Vstup 2 6 2 12 2" xfId="2155"/>
    <cellStyle name="Výstup 2 6 2 12 2" xfId="2156"/>
    <cellStyle name="Výpočet 2 5 2 12 2" xfId="2157"/>
    <cellStyle name="Výstup 2 8 2 12 2" xfId="2158"/>
    <cellStyle name="Celkem 2 3 2 13 2" xfId="2159"/>
    <cellStyle name="Výpočet 2 18 2" xfId="2160"/>
    <cellStyle name="Výstup 2 4 2 13 2" xfId="2161"/>
    <cellStyle name="Výpočet 2 3 2 13 2" xfId="2162"/>
    <cellStyle name="Výstup 2 6 14 2" xfId="2163"/>
    <cellStyle name="Poznámka 2 9 13 2" xfId="2164"/>
    <cellStyle name="Výstup 2 8 14 2" xfId="2165"/>
    <cellStyle name="Výstup 2 4 14 2" xfId="2166"/>
    <cellStyle name="Poznámka 2 18 2" xfId="2167"/>
    <cellStyle name="Celkem 2 4 14 2" xfId="2168"/>
    <cellStyle name="Výstup 2 7 14 2" xfId="2169"/>
    <cellStyle name="Vstup 2 9 13 2" xfId="2170"/>
    <cellStyle name="Poznámka 2 7 2 2 5" xfId="2171"/>
    <cellStyle name="Výstup 2 5 2 5 4" xfId="2172"/>
    <cellStyle name="Vstup 2 18 2" xfId="2173"/>
    <cellStyle name="Poznámka 2 4 2 13 2" xfId="2174"/>
    <cellStyle name="Výstup 2 5 2 13 2" xfId="2175"/>
    <cellStyle name="Vstup 2 6 14 2" xfId="2176"/>
    <cellStyle name="Celkem 2 9 13 2" xfId="2177"/>
    <cellStyle name="Výpočet 2 5 14 2" xfId="2178"/>
    <cellStyle name="Poznámka 2 4 14 2" xfId="2179"/>
    <cellStyle name="Celkem 2 18 2" xfId="2180"/>
    <cellStyle name="Výpočet 2 9 13 2" xfId="2181"/>
    <cellStyle name="Celkem 2 7 14 2" xfId="2182"/>
    <cellStyle name="Výstup 2 18 2" xfId="2183"/>
    <cellStyle name="Poznámka 2 3 14 2" xfId="2184"/>
    <cellStyle name="Celkem 2 7 6 4" xfId="2185"/>
    <cellStyle name="Vstup 2 4 2 9 4" xfId="2186"/>
    <cellStyle name="Výpočet 2 6 2 5 4" xfId="2187"/>
    <cellStyle name="Výpočet 2 5 2 2 5" xfId="2188"/>
    <cellStyle name="Celkem 2 11 4" xfId="2189"/>
    <cellStyle name="Výstup 2 3 6 4" xfId="2190"/>
    <cellStyle name="Výstup 2 5 2 2 5" xfId="2191"/>
    <cellStyle name="Vstup 2 8 2 5 4" xfId="2192"/>
    <cellStyle name="Výpočet 2 9 3 5" xfId="2193"/>
    <cellStyle name="Výpočet 2 9 5 4" xfId="2194"/>
    <cellStyle name="Celkem 2 2 5 4" xfId="2195"/>
    <cellStyle name="Výpočet 2 4 6 4" xfId="2196"/>
    <cellStyle name="Výpočet 2 11 4" xfId="2197"/>
    <cellStyle name="Poznámka 2 5 2 5 4" xfId="2198"/>
    <cellStyle name="Celkem 2 3 2 5 4" xfId="2199"/>
    <cellStyle name="Výstup 2 6 6 4" xfId="2200"/>
    <cellStyle name="Výpočet 2 3 2 5 4" xfId="2201"/>
    <cellStyle name="Celkem 2 7 2 3 6" xfId="2202"/>
    <cellStyle name="Celkem 2 10 4" xfId="2203"/>
    <cellStyle name="Výpočet 2 8 2 5 4" xfId="2204"/>
    <cellStyle name="Vstup 2 4 10 4" xfId="2205"/>
    <cellStyle name="Výstup 2 8 2 2 5" xfId="2206"/>
    <cellStyle name="Vstup 2 6 6 4" xfId="2207"/>
    <cellStyle name="Výpočet 2 14 4" xfId="2208"/>
    <cellStyle name="Celkem 2 9 5 4" xfId="2209"/>
    <cellStyle name="Vstup 2 2 2 5 4" xfId="2210"/>
    <cellStyle name="Celkem 2 6 2 5 4" xfId="2211"/>
    <cellStyle name="Poznámka 2 4 3 4" xfId="2212"/>
    <cellStyle name="Výstup 2 4 3 4" xfId="2213"/>
    <cellStyle name="Výstup 2 5 3 4" xfId="2214"/>
    <cellStyle name="Výpočet 2 3 3 4" xfId="2215"/>
    <cellStyle name="Vstup 2 7 3 4" xfId="2216"/>
    <cellStyle name="Poznámka 2 3 3 4" xfId="2217"/>
    <cellStyle name="Vstup 2 9 2 4" xfId="2218"/>
    <cellStyle name="Výpočet 2 6 3 4" xfId="2219"/>
    <cellStyle name="Celkem 2 3 3 4" xfId="2220"/>
    <cellStyle name="Celkem 2 2 3 4" xfId="2221"/>
    <cellStyle name="Poznámka 2 8 3 4" xfId="2222"/>
    <cellStyle name="Výpočet 2 8 3 4" xfId="2223"/>
    <cellStyle name="Celkem 2 6 3 4" xfId="2224"/>
    <cellStyle name="Celkem 2 8 3 4" xfId="2225"/>
    <cellStyle name="Celkem 2 5 3 4" xfId="2226"/>
    <cellStyle name="Vstup 2 8 3 4" xfId="2227"/>
    <cellStyle name="Poznámka 2 5 3 4" xfId="2228"/>
    <cellStyle name="Vstup 2 5 3 4" xfId="2229"/>
    <cellStyle name="Poznámka 2 2 3 4" xfId="2230"/>
    <cellStyle name="Vstup 2 2 3 4" xfId="2231"/>
    <cellStyle name="Výpočet 2 2 3 4" xfId="2232"/>
    <cellStyle name="Výstup 2 2 3 4" xfId="2233"/>
    <cellStyle name="Výpočet 2 7 3 4" xfId="2234"/>
    <cellStyle name="Výstup 2 9 2 4" xfId="2235"/>
    <cellStyle name="Poznámka 2 7 3 4" xfId="2236"/>
    <cellStyle name="Vstup 2 4 3 4" xfId="2237"/>
    <cellStyle name="Vstup 2 3 3 4" xfId="2238"/>
    <cellStyle name="Výstup 2 3 3 4" xfId="2239"/>
    <cellStyle name="Poznámka 2 6 3 4" xfId="2240"/>
    <cellStyle name="Výpočet 2 4 3 4" xfId="2241"/>
    <cellStyle name="Celkem 2 4 3 4" xfId="2242"/>
    <cellStyle name="Celkem 2 9 2 4" xfId="2243"/>
    <cellStyle name="Poznámka 2 9 2 4" xfId="2244"/>
    <cellStyle name="Celkem 2 7 3 4" xfId="2245"/>
    <cellStyle name="Výstup 2 7 3 4" xfId="2246"/>
    <cellStyle name="Vstup 2 6 3 4" xfId="2247"/>
    <cellStyle name="Výstup 2 6 3 4" xfId="2248"/>
    <cellStyle name="Výpočet 2 5 3 4" xfId="2249"/>
    <cellStyle name="Výstup 2 8 3 4" xfId="2250"/>
    <cellStyle name="Výpočet 2 9 2 4" xfId="2251"/>
    <cellStyle name="Poznámka 2 4 2 2 4" xfId="2252"/>
    <cellStyle name="Výstup 2 4 2 2 4" xfId="2253"/>
    <cellStyle name="Výstup 2 5 2 2 4" xfId="2254"/>
    <cellStyle name="Výpočet 2 3 2 2 4" xfId="2255"/>
    <cellStyle name="Vstup 2 7 2 2 4" xfId="2256"/>
    <cellStyle name="Poznámka 2 3 2 2 4" xfId="2257"/>
    <cellStyle name="Výpočet 2 6 2 2 4" xfId="2258"/>
    <cellStyle name="Celkem 2 3 2 2 4" xfId="2259"/>
    <cellStyle name="Celkem 2 2 2 2 4" xfId="2260"/>
    <cellStyle name="Poznámka 2 8 2 2 4" xfId="2261"/>
    <cellStyle name="Výpočet 2 8 2 2 4" xfId="2262"/>
    <cellStyle name="Celkem 2 6 2 2 4" xfId="2263"/>
    <cellStyle name="Celkem 2 8 2 2 4" xfId="2264"/>
    <cellStyle name="Celkem 2 5 2 2 4" xfId="2265"/>
    <cellStyle name="Vstup 2 8 2 2 4" xfId="2266"/>
    <cellStyle name="Poznámka 2 5 2 2 4" xfId="2267"/>
    <cellStyle name="Vstup 2 5 2 2 4" xfId="2268"/>
    <cellStyle name="Poznámka 2 2 2 2 4" xfId="2269"/>
    <cellStyle name="Vstup 2 2 2 2 4" xfId="2270"/>
    <cellStyle name="Výpočet 2 2 2 2 4" xfId="2271"/>
    <cellStyle name="Výstup 2 2 2 2 4" xfId="2272"/>
    <cellStyle name="Výpočet 2 7 2 2 4" xfId="2273"/>
    <cellStyle name="Poznámka 2 7 2 2 4" xfId="2274"/>
    <cellStyle name="Vstup 2 4 2 2 4" xfId="2275"/>
    <cellStyle name="Vstup 2 3 2 2 4" xfId="2276"/>
    <cellStyle name="Výstup 2 3 2 2 4" xfId="2277"/>
    <cellStyle name="Poznámka 2 6 2 2 4" xfId="2278"/>
    <cellStyle name="Výpočet 2 4 2 2 4" xfId="2279"/>
    <cellStyle name="Celkem 2 4 2 2 4" xfId="2280"/>
    <cellStyle name="Celkem 2 7 2 2 4" xfId="2281"/>
    <cellStyle name="Výstup 2 7 2 2 4" xfId="2282"/>
    <cellStyle name="Vstup 2 6 2 2 4" xfId="2283"/>
    <cellStyle name="Výstup 2 6 2 2 4" xfId="2284"/>
    <cellStyle name="Výpočet 2 5 2 2 4" xfId="2285"/>
    <cellStyle name="Výstup 2 8 2 2 4" xfId="2286"/>
    <cellStyle name="Poznámka 2 4 4 4" xfId="2287"/>
    <cellStyle name="Výstup 2 4 4 4" xfId="2288"/>
    <cellStyle name="Výstup 2 5 4 4" xfId="2289"/>
    <cellStyle name="Výpočet 2 3 4 4" xfId="2290"/>
    <cellStyle name="Vstup 2 7 4 4" xfId="2291"/>
    <cellStyle name="Poznámka 2 3 4 4" xfId="2292"/>
    <cellStyle name="Vstup 2 9 3 4" xfId="2293"/>
    <cellStyle name="Výpočet 2 6 4 4" xfId="2294"/>
    <cellStyle name="Celkem 2 3 4 4" xfId="2295"/>
    <cellStyle name="Celkem 2 2 4 4" xfId="2296"/>
    <cellStyle name="Poznámka 2 8 4 4" xfId="2297"/>
    <cellStyle name="Výpočet 2 8 4 4" xfId="2298"/>
    <cellStyle name="Celkem 2 6 4 4" xfId="2299"/>
    <cellStyle name="Celkem 2 8 4 4" xfId="2300"/>
    <cellStyle name="Celkem 2 5 4 4" xfId="2301"/>
    <cellStyle name="Vstup 2 8 4 4" xfId="2302"/>
    <cellStyle name="Poznámka 2 5 4 4" xfId="2303"/>
    <cellStyle name="Vstup 2 5 4 4" xfId="2304"/>
    <cellStyle name="Poznámka 2 2 4 4" xfId="2305"/>
    <cellStyle name="Vstup 2 2 4 4" xfId="2306"/>
    <cellStyle name="Výpočet 2 2 4 4" xfId="2307"/>
    <cellStyle name="Výstup 2 2 4 4" xfId="2308"/>
    <cellStyle name="Výpočet 2 7 4 4" xfId="2309"/>
    <cellStyle name="Výstup 2 9 3 4" xfId="2310"/>
    <cellStyle name="Poznámka 2 7 4 4" xfId="2311"/>
    <cellStyle name="Vstup 2 4 4 4" xfId="2312"/>
    <cellStyle name="Vstup 2 3 4 4" xfId="2313"/>
    <cellStyle name="Výstup 2 3 4 4" xfId="2314"/>
    <cellStyle name="Poznámka 2 6 4 4" xfId="2315"/>
    <cellStyle name="Výpočet 2 4 4 4" xfId="2316"/>
    <cellStyle name="Celkem 2 4 4 4" xfId="2317"/>
    <cellStyle name="Celkem 2 9 3 4" xfId="2318"/>
    <cellStyle name="Poznámka 2 9 3 4" xfId="2319"/>
    <cellStyle name="Celkem 2 7 4 4" xfId="2320"/>
    <cellStyle name="Výstup 2 7 4 4" xfId="2321"/>
    <cellStyle name="Vstup 2 6 4 4" xfId="2322"/>
    <cellStyle name="Výstup 2 6 4 4" xfId="2323"/>
    <cellStyle name="Výpočet 2 5 4 4" xfId="2324"/>
    <cellStyle name="Výstup 2 8 4 4" xfId="2325"/>
    <cellStyle name="Výpočet 2 9 3 4" xfId="2326"/>
    <cellStyle name="Poznámka 2 4 2 3 4" xfId="2327"/>
    <cellStyle name="Výstup 2 4 2 3 4" xfId="2328"/>
    <cellStyle name="Výstup 2 5 2 3 4" xfId="2329"/>
    <cellStyle name="Výpočet 2 3 2 3 4" xfId="2330"/>
    <cellStyle name="Vstup 2 7 2 3 4" xfId="2331"/>
    <cellStyle name="Poznámka 2 3 2 3 4" xfId="2332"/>
    <cellStyle name="Výpočet 2 6 2 3 4" xfId="2333"/>
    <cellStyle name="Celkem 2 3 2 3 4" xfId="2334"/>
    <cellStyle name="Celkem 2 2 2 3 4" xfId="2335"/>
    <cellStyle name="Poznámka 2 8 2 3 4" xfId="2336"/>
    <cellStyle name="Výpočet 2 8 2 3 4" xfId="2337"/>
    <cellStyle name="Celkem 2 6 2 3 4" xfId="2338"/>
    <cellStyle name="Celkem 2 8 2 3 4" xfId="2339"/>
    <cellStyle name="Celkem 2 5 2 3 4" xfId="2340"/>
    <cellStyle name="Vstup 2 8 2 3 4" xfId="2341"/>
    <cellStyle name="Poznámka 2 5 2 3 4" xfId="2342"/>
    <cellStyle name="Vstup 2 5 2 3 4" xfId="2343"/>
    <cellStyle name="Poznámka 2 2 2 3 4" xfId="2344"/>
    <cellStyle name="Vstup 2 2 2 3 4" xfId="2345"/>
    <cellStyle name="Výpočet 2 2 2 3 4" xfId="2346"/>
    <cellStyle name="Výstup 2 2 2 3 4" xfId="2347"/>
    <cellStyle name="Výpočet 2 7 2 3 4" xfId="2348"/>
    <cellStyle name="Poznámka 2 7 2 3 4" xfId="2349"/>
    <cellStyle name="Vstup 2 4 2 3 4" xfId="2350"/>
    <cellStyle name="Vstup 2 3 2 3 4" xfId="2351"/>
    <cellStyle name="Výstup 2 3 2 3 4" xfId="2352"/>
    <cellStyle name="Poznámka 2 6 2 3 4" xfId="2353"/>
    <cellStyle name="Výpočet 2 4 2 3 4" xfId="2354"/>
    <cellStyle name="Celkem 2 4 2 3 4" xfId="2355"/>
    <cellStyle name="Celkem 2 7 2 3 4" xfId="2356"/>
    <cellStyle name="Výstup 2 7 2 3 4" xfId="2357"/>
    <cellStyle name="Vstup 2 6 2 3 4" xfId="2358"/>
    <cellStyle name="Výstup 2 6 2 3 4" xfId="2359"/>
    <cellStyle name="Výpočet 2 5 2 3 4" xfId="2360"/>
    <cellStyle name="Výstup 2 8 2 3 4" xfId="2361"/>
    <cellStyle name="Výpočet 2 6 10 4" xfId="2362"/>
    <cellStyle name="Poznámka 2 8 10 4" xfId="2363"/>
    <cellStyle name="Vstup 2 6 2 9 4" xfId="2364"/>
    <cellStyle name="Poznámka 2 3 2 9 4" xfId="2365"/>
    <cellStyle name="Celkem 2 2 3 5" xfId="2366"/>
    <cellStyle name="Poznámka 2 2 2 4 4" xfId="2367"/>
    <cellStyle name="Vstup 2 5 4 5" xfId="2368"/>
    <cellStyle name="Celkem 2 6 2 2 6" xfId="2369"/>
    <cellStyle name="Celkem 2 3 2 3 6" xfId="2370"/>
    <cellStyle name="Celkem 2 8 10 4" xfId="2371"/>
    <cellStyle name="Poznámka 2 10 5" xfId="2372"/>
    <cellStyle name="Vstup 2 7 4 6" xfId="2373"/>
    <cellStyle name="Výstup 2 7 5 4" xfId="2374"/>
    <cellStyle name="Poznámka 2 4 2 2 5" xfId="2375"/>
    <cellStyle name="Výstup 2 2 3 6" xfId="2376"/>
    <cellStyle name="Poznámka 2 5 4 6" xfId="2377"/>
    <cellStyle name="Celkem 2 2 2 3 5" xfId="2378"/>
    <cellStyle name="Celkem 2 8 2 2 5" xfId="2379"/>
    <cellStyle name="Celkem 2 3 3 6" xfId="2380"/>
    <cellStyle name="Poznámka 2 11 6" xfId="2381"/>
    <cellStyle name="Poznámka 2 3 4 5" xfId="2382"/>
    <cellStyle name="Výstup 2 8 4 5" xfId="2383"/>
    <cellStyle name="Výpočet 2 8 6 4" xfId="2384"/>
    <cellStyle name="Vstup 2 4 6 4" xfId="2385"/>
    <cellStyle name="Poznámka 2 3 2 3 6" xfId="2386"/>
    <cellStyle name="Výstup 2 2 5 4" xfId="2387"/>
    <cellStyle name="Výstup 2 3 5 4" xfId="2388"/>
    <cellStyle name="Výpočet 2 9 2 5" xfId="2389"/>
    <cellStyle name="Výpočet 2 7 2 9 4" xfId="2390"/>
    <cellStyle name="Výpočet 2 3 4 5" xfId="2391"/>
    <cellStyle name="Výstup 2 5 4 6" xfId="2392"/>
    <cellStyle name="Výpočet 2 6 2 3 5" xfId="2393"/>
    <cellStyle name="Výstup 2 6 5 4" xfId="2394"/>
    <cellStyle name="Vstup 2 12 4" xfId="2395"/>
    <cellStyle name="Výstup 2 8 3 6" xfId="2396"/>
    <cellStyle name="Poznámka 2 2 2 3 6" xfId="2397"/>
    <cellStyle name="Vstup 2 9 2 6" xfId="2398"/>
    <cellStyle name="Vstup 2 3 2 4 4" xfId="2399"/>
    <cellStyle name="Celkem 2 5 5 4" xfId="2400"/>
    <cellStyle name="Výpočet 2 8 2 2 5" xfId="2401"/>
    <cellStyle name="Výpočet 2 2 2 4 4" xfId="2402"/>
    <cellStyle name="Vstup 2 8 4 5" xfId="2403"/>
    <cellStyle name="Celkem 2 11 6" xfId="2404"/>
    <cellStyle name="Celkem 2 5 4 6" xfId="2405"/>
    <cellStyle name="Vstup 2 2 2 3 5" xfId="2406"/>
    <cellStyle name="Výpočet 2 6 3 5" xfId="2407"/>
    <cellStyle name="Poznámka 2 8 2 2 6" xfId="2408"/>
    <cellStyle name="Vstup 2 9 3 6" xfId="2409"/>
    <cellStyle name="Výpočet 2 3 2 3 6" xfId="2410"/>
    <cellStyle name="Vstup 2 13 4" xfId="2411"/>
    <cellStyle name="Vstup 2 5 2 9 4" xfId="2412"/>
    <cellStyle name="Výpočet 2 5 3 5" xfId="2413"/>
    <cellStyle name="Poznámka 2 4 7 4" xfId="2414"/>
    <cellStyle name="Výstup 2 4 4 5" xfId="2415"/>
    <cellStyle name="Celkem 2 10 6" xfId="2416"/>
    <cellStyle name="Poznámka 2 4 4 6" xfId="2417"/>
    <cellStyle name="Vstup 2 7 2 3 5" xfId="2418"/>
    <cellStyle name="Výpočet 2 7 2 4 4" xfId="2419"/>
    <cellStyle name="Výstup 2 8 2 4 4" xfId="2420"/>
    <cellStyle name="Výstup 2 6 3 6" xfId="2421"/>
    <cellStyle name="Poznámka 2 5 2 3 6" xfId="2422"/>
    <cellStyle name="Vstup 2 7 3 6" xfId="2423"/>
    <cellStyle name="Vstup 2 4 5 4" xfId="2424"/>
    <cellStyle name="Výpočet 2 6 2 4 4" xfId="2425"/>
    <cellStyle name="Celkem 2 2 2 2 5" xfId="2426"/>
    <cellStyle name="Poznámka 2 9 4 4" xfId="2427"/>
    <cellStyle name="Celkem 2 8 4 5" xfId="2428"/>
    <cellStyle name="Celkem 2 6 4 6" xfId="2429"/>
    <cellStyle name="Vstup 2 5 2 3 5" xfId="2430"/>
    <cellStyle name="Poznámka 2 3 3 5" xfId="2431"/>
    <cellStyle name="Celkem 2 3 2 2 6" xfId="2432"/>
    <cellStyle name="Vstup 2 7 5 4" xfId="2433"/>
    <cellStyle name="Výstup 2 4 2 3 6" xfId="2434"/>
    <cellStyle name="Vstup 2 5 5 4" xfId="2435"/>
    <cellStyle name="Výstup 2 2 2 9 4" xfId="2436"/>
    <cellStyle name="Vstup 2 6 3 5" xfId="2437"/>
    <cellStyle name="Celkem 2 5 2 9 4" xfId="2438"/>
    <cellStyle name="Výstup 2 5 2 4 4" xfId="2439"/>
    <cellStyle name="Výstup 2 5 2 3 5" xfId="2440"/>
    <cellStyle name="Výpočet 2 3 2 4 4" xfId="2441"/>
    <cellStyle name="Výstup 2 7 3 6" xfId="2442"/>
    <cellStyle name="Celkem 2 5 2 3 6" xfId="2443"/>
    <cellStyle name="Výstup 2 5 3 6" xfId="2444"/>
    <cellStyle name="Celkem 2 5 2 4 4" xfId="2445"/>
    <cellStyle name="Vstup 2 14 4" xfId="2446"/>
    <cellStyle name="Výpočet 2 6 2 2 5" xfId="2447"/>
    <cellStyle name="Vstup 2 4 14 4" xfId="2448"/>
    <cellStyle name="Výpočet 2 8 4 5" xfId="2449"/>
    <cellStyle name="Poznámka 2 8 4 6" xfId="2450"/>
    <cellStyle name="Vstup 2 8 2 3 5" xfId="2451"/>
    <cellStyle name="Výpočet 2 3 3 5" xfId="2452"/>
    <cellStyle name="Poznámka 2 3 2 2 6" xfId="2453"/>
    <cellStyle name="Celkem 2 3 5 4" xfId="2454"/>
    <cellStyle name="Výpočet 2 4 2 4 4" xfId="2455"/>
    <cellStyle name="Celkem 2 7 3 5" xfId="2456"/>
    <cellStyle name="Výpočet 2 2 2 9 4" xfId="2457"/>
    <cellStyle name="Výpočet 2 12 4" xfId="2458"/>
    <cellStyle name="Poznámka 2 4 2 3 5" xfId="2459"/>
    <cellStyle name="Výstup 2 2 10 4" xfId="2460"/>
    <cellStyle name="Poznámka 2 9 2 6" xfId="2461"/>
    <cellStyle name="Celkem 2 6 2 3 6" xfId="2462"/>
    <cellStyle name="Poznámka 2 4 3 6" xfId="2463"/>
    <cellStyle name="Vstup 2 2 2 9 4" xfId="2464"/>
    <cellStyle name="Výpočet 2 2 5 4" xfId="2465"/>
    <cellStyle name="Vstup 2 7 2 2 5" xfId="2466"/>
    <cellStyle name="Poznámka 2 14 4" xfId="2467"/>
    <cellStyle name="Celkem 2 2 4 5" xfId="2468"/>
    <cellStyle name="Celkem 2 3 4 6" xfId="2469"/>
    <cellStyle name="Celkem 2 8 2 3 5" xfId="2470"/>
    <cellStyle name="Výstup 2 4 3 5" xfId="2471"/>
    <cellStyle name="Výpočet 2 3 2 2 6" xfId="2472"/>
    <cellStyle name="Výpočet 2 8 2 9 4" xfId="2473"/>
    <cellStyle name="Vstup 2 2 4 6" xfId="2474"/>
    <cellStyle name="Vstup 2 4 2 3 5" xfId="2475"/>
    <cellStyle name="Poznámka 2 13 4" xfId="2476"/>
    <cellStyle name="Poznámka 2 8 2 3 6" xfId="2477"/>
    <cellStyle name="Výpočet 2 2 4 5" xfId="2478"/>
    <cellStyle name="Vstup 2 5 6 4" xfId="2479"/>
    <cellStyle name="Poznámka 2 8 2 4 4" xfId="2480"/>
    <cellStyle name="Celkem 2 6 3 5" xfId="2481"/>
    <cellStyle name="Vstup 2 8 2 2 6" xfId="2482"/>
    <cellStyle name="Výpočet 2 3 6 4" xfId="2483"/>
    <cellStyle name="Vstup 2 2 6 4" xfId="2484"/>
    <cellStyle name="Celkem 2 4 4 5" xfId="2485"/>
    <cellStyle name="Výstup 2 6 2 3 6" xfId="2486"/>
    <cellStyle name="Výstup 2 6 2 2 6" xfId="2487"/>
    <cellStyle name="Výpočet 2 4 4 6" xfId="2488"/>
    <cellStyle name="Výstup 2 2 6 4" xfId="2489"/>
    <cellStyle name="Celkem 2 4 3 5" xfId="2490"/>
    <cellStyle name="Výstup 2 2 2 4 4" xfId="2491"/>
    <cellStyle name="Výstup 2 3 2 2 5" xfId="2492"/>
    <cellStyle name="Poznámka 2 5 2 2 5" xfId="2493"/>
    <cellStyle name="Poznámka 2 4 5 4" xfId="2494"/>
    <cellStyle name="Výstup 2 3 3 6" xfId="2495"/>
    <cellStyle name="Poznámka 2 5 2 9 4" xfId="2496"/>
    <cellStyle name="Celkem 2 2 6 4" xfId="2497"/>
    <cellStyle name="Vstup 2 6 2 2 5" xfId="2498"/>
    <cellStyle name="Poznámka 2 7 5 4" xfId="2499"/>
    <cellStyle name="Výstup 2 6 4 5" xfId="2500"/>
    <cellStyle name="Vstup 2 6 4 6" xfId="2501"/>
    <cellStyle name="Poznámka 2 6 5 4" xfId="2502"/>
    <cellStyle name="Výpočet 2 11 5" xfId="2503"/>
    <cellStyle name="Poznámka 2 6 3 5" xfId="2504"/>
    <cellStyle name="Výstup 2 7 2 2 6" xfId="2505"/>
    <cellStyle name="Celkem 2 4 2 3 6" xfId="2506"/>
    <cellStyle name="Vstup 2 5 3 6" xfId="2507"/>
    <cellStyle name="Vstup 2 5 2 4 4" xfId="2508"/>
    <cellStyle name="Celkem 2 13 4" xfId="2509"/>
    <cellStyle name="Výpočet 2 7 2 2 5" xfId="2510"/>
    <cellStyle name="Celkem 2 7 5 4" xfId="2511"/>
    <cellStyle name="Vstup 2 3 4 5" xfId="2512"/>
    <cellStyle name="Vstup 2 4 4 6" xfId="2513"/>
    <cellStyle name="Celkem 2 7 2 3 5" xfId="2514"/>
    <cellStyle name="Poznámka 2 2 3 5" xfId="2515"/>
    <cellStyle name="Výstup 2 2 2 2 6" xfId="2516"/>
    <cellStyle name="Vstup 2 8 2 4 4" xfId="2517"/>
    <cellStyle name="Vstup 2 4 3 6" xfId="2518"/>
    <cellStyle name="Výpočet 2 8 2 4 4" xfId="2519"/>
    <cellStyle name="Výpočet 2 6 6 4" xfId="2520"/>
    <cellStyle name="Celkem 2 7 2 2 5" xfId="2521"/>
    <cellStyle name="Výpočet 2 8 14 4" xfId="2522"/>
    <cellStyle name="Výstup 2 7 4 5" xfId="2523"/>
    <cellStyle name="Celkem 2 7 4 6" xfId="2524"/>
    <cellStyle name="Vstup 2 5 10 4" xfId="2525"/>
    <cellStyle name="Vstup 2 8 2 9 4" xfId="2526"/>
    <cellStyle name="Vstup 2 3 3 5" xfId="2527"/>
    <cellStyle name="Celkem 2 4 2 2 6" xfId="2528"/>
    <cellStyle name="Poznámka 2 6 2 3 6" xfId="2529"/>
    <cellStyle name="Vstup 2 8 3 6" xfId="2530"/>
    <cellStyle name="Výstup 2 3 2 4 4" xfId="2531"/>
    <cellStyle name="Poznámka 2 2 2 9 4" xfId="2532"/>
    <cellStyle name="Výpočet 2 2 2 2 5" xfId="2533"/>
    <cellStyle name="Výstup 2 10 5" xfId="2534"/>
    <cellStyle name="Poznámka 2 7 4 5" xfId="2535"/>
    <cellStyle name="Výpočet 2 10 6" xfId="2536"/>
    <cellStyle name="Výstup 2 9 3 6" xfId="2537"/>
    <cellStyle name="Výpočet 2 4 2 3 5" xfId="2538"/>
    <cellStyle name="Poznámka 2 5 3 5" xfId="2539"/>
    <cellStyle name="Vstup 2 2 2 2 6" xfId="2540"/>
    <cellStyle name="Výstup 2 8 2 3 6" xfId="2541"/>
    <cellStyle name="Výstup 2 9 2 6" xfId="2542"/>
    <cellStyle name="Výpočet 2 4 5 4" xfId="2543"/>
    <cellStyle name="Poznámka 2 3 6 4" xfId="2544"/>
    <cellStyle name="Výpočet 2 4 2 2 5" xfId="2545"/>
    <cellStyle name="Výstup 2 11 5" xfId="2546"/>
    <cellStyle name="Poznámka 2 9 3 5" xfId="2547"/>
    <cellStyle name="Celkem 2 9 3 6" xfId="2548"/>
    <cellStyle name="Celkem 2 9 4 4" xfId="2549"/>
    <cellStyle name="Celkem 2 6 2 9 4" xfId="2550"/>
    <cellStyle name="Poznámka 2 7 3 5" xfId="2551"/>
    <cellStyle name="Poznámka 2 6 2 2 6" xfId="2552"/>
    <cellStyle name="Výpočet 2 8 3 6" xfId="2553"/>
    <cellStyle name="Vstup 2 3 2 3 6" xfId="2554"/>
    <cellStyle name="Celkem 2 8 3 6" xfId="2555"/>
    <cellStyle name="Vstup 2 9 4 4" xfId="2556"/>
    <cellStyle name="Poznámka 2 7 2 4 4" xfId="2557"/>
    <cellStyle name="Poznámka 2 2 2 2 5" xfId="2558"/>
    <cellStyle name="Vstup 2 10 5" xfId="2559"/>
    <cellStyle name="Výpočet 2 7 4 5" xfId="2560"/>
    <cellStyle name="Výstup 2 2 4 6" xfId="2561"/>
    <cellStyle name="Výstup 2 3 2 3 5" xfId="2562"/>
    <cellStyle name="Celkem 2 5 3 5" xfId="2563"/>
    <cellStyle name="Vstup 2 5 2 2 6" xfId="2564"/>
    <cellStyle name="Výpočet 2 3 5 4" xfId="2565"/>
    <cellStyle name="Poznámka 2 7 2 3 6" xfId="2566"/>
    <cellStyle name="Výpočet 2 5 2 3 5" xfId="2567"/>
    <cellStyle name="Celkem 2 8 6 4" xfId="2568"/>
    <cellStyle name="Výstup 2 5 10 4" xfId="2569"/>
    <cellStyle name="Vstup 2 3 2 2 6" xfId="2570"/>
    <cellStyle name="Vstup 2 8 6 4" xfId="2571"/>
    <cellStyle name="Výpočet 2 7 3 5" xfId="2572"/>
    <cellStyle name="Výstup 2 7 2 3 6" xfId="2573"/>
    <cellStyle name="Vstup 2 2 3 6" xfId="2574"/>
    <cellStyle name="Celkem 2 8 2 4 4" xfId="2575"/>
    <cellStyle name="Výstup 2 4 6 4" xfId="2576"/>
    <cellStyle name="Vstup 2 4 2 2 5" xfId="2577"/>
    <cellStyle name="Výpočet 2 5 2 9 4" xfId="2578"/>
    <cellStyle name="Poznámka 2 6 4 5" xfId="2579"/>
    <cellStyle name="Výstup 2 3 4 6" xfId="2580"/>
    <cellStyle name="Vstup 2 6 2 3 5" xfId="2581"/>
    <cellStyle name="Výstup 2 12 4" xfId="2582"/>
    <cellStyle name="Výpočet 2 2 3 5" xfId="2583"/>
    <cellStyle name="Poznámka 2 7 2 2 6" xfId="2584"/>
    <cellStyle name="Výstup 2 2 2 3 6" xfId="2585"/>
    <cellStyle name="Celkem 2 2 3 6" xfId="2586"/>
    <cellStyle name="Výstup 2 13 4" xfId="2587"/>
    <cellStyle name="Vstup 2 2 2 4 4" xfId="2588"/>
    <cellStyle name="Celkem 2 5 2 2 5" xfId="2589"/>
    <cellStyle name="Poznámka 2 8 5 4" xfId="2590"/>
    <cellStyle name="Poznámka 2 2 4 5" xfId="2591"/>
    <cellStyle name="Poznámka 2 10 6" xfId="2592"/>
    <cellStyle name="Vstup 2 5 4 6" xfId="2593"/>
    <cellStyle name="Výpočet 2 7 2 3 5" xfId="2594"/>
    <cellStyle name="Poznámka 2 8 3 5" xfId="2595"/>
    <cellStyle name="Celkem 2 8 2 2 6" xfId="2596"/>
    <cellStyle name="Výpočet 2 7 2 4 3" xfId="2597"/>
    <cellStyle name="Celkem 2 4 2 9 3" xfId="2598"/>
    <cellStyle name="Výstup 2 6 5 3" xfId="2599"/>
    <cellStyle name="Výpočet 2 7 2 13 3" xfId="2600"/>
    <cellStyle name="Výpočet 2 6 10 3" xfId="2601"/>
    <cellStyle name="Výstup 2 12 3" xfId="2602"/>
    <cellStyle name="Celkem 2 8 2 9 3" xfId="2603"/>
    <cellStyle name="Výstup 2 5 10 3" xfId="2604"/>
    <cellStyle name="Celkem 2 4 2 4 3" xfId="2605"/>
    <cellStyle name="Celkem 2 6 2 9 3" xfId="2606"/>
    <cellStyle name="Poznámka 2 2 2 13 3" xfId="2607"/>
    <cellStyle name="Vstup 2 8 2 9 3" xfId="2608"/>
    <cellStyle name="Celkem 2 3 10 3" xfId="2609"/>
    <cellStyle name="Výpočet 2 11 3" xfId="2610"/>
    <cellStyle name="Vstup 2 11 3" xfId="2611"/>
    <cellStyle name="Výstup 2 4 7 3" xfId="2612"/>
    <cellStyle name="Výpočet 2 2 2 9 3" xfId="2613"/>
    <cellStyle name="Celkem 2 12 3" xfId="2614"/>
    <cellStyle name="Celkem 2 5 2 9 3" xfId="2615"/>
    <cellStyle name="Celkem 2 10 3" xfId="2616"/>
    <cellStyle name="Poznámka 2 4 7 3" xfId="2617"/>
    <cellStyle name="Vstup 2 4 2 13 3" xfId="2618"/>
    <cellStyle name="Výpočet 2 7 2 9 3" xfId="2619"/>
    <cellStyle name="Vstup 2 2 10 3" xfId="2620"/>
    <cellStyle name="Celkem 2 8 10 3" xfId="2621"/>
    <cellStyle name="Poznámka 2 12 3" xfId="2622"/>
    <cellStyle name="Poznámka 2 6 10 3" xfId="2623"/>
    <cellStyle name="Výstup 2 4 5 3" xfId="2624"/>
    <cellStyle name="Poznámka 2 14 3" xfId="2625"/>
    <cellStyle name="Celkem 2 6 10 3" xfId="2626"/>
    <cellStyle name="Vstup 2 4 14 3" xfId="2627"/>
    <cellStyle name="Výstup 2 8 5 3" xfId="2628"/>
    <cellStyle name="Poznámka 2 9 4 3" xfId="2629"/>
    <cellStyle name="Celkem 2 11 3" xfId="2630"/>
    <cellStyle name="Výpočet 2 2 2 4 3" xfId="2631"/>
    <cellStyle name="Výstup 2 7 2 4 3" xfId="2632"/>
    <cellStyle name="Poznámka 2 10 3" xfId="2633"/>
    <cellStyle name="Poznámka 2 8 5 3" xfId="2634"/>
    <cellStyle name="Výpočet 2 5 5 3" xfId="2635"/>
    <cellStyle name="Poznámka 2 4 5 3" xfId="2636"/>
    <cellStyle name="Poznámka 2 2 10 3" xfId="2637"/>
    <cellStyle name="Vstup 2 10 3" xfId="2638"/>
    <cellStyle name="Výpočet 2 10 3" xfId="2639"/>
    <cellStyle name="Výstup 2 10 3" xfId="2640"/>
    <cellStyle name="Výpočet 2 4 10 3" xfId="2641"/>
    <cellStyle name="Celkem 2 7 5 3" xfId="2642"/>
    <cellStyle name="Celkem 2 14 3" xfId="2643"/>
    <cellStyle name="Výpočet 2 5 2 9 3" xfId="2644"/>
    <cellStyle name="Vstup 2 7 10 3" xfId="2645"/>
    <cellStyle name="Poznámka 2 13 3" xfId="2646"/>
    <cellStyle name="Výpočet 2 2 10 3" xfId="2647"/>
    <cellStyle name="Výstup 2 11 3" xfId="2648"/>
    <cellStyle name="Výpočet 2 9 4 3" xfId="2649"/>
    <cellStyle name="Výpočet 2 8 14 3" xfId="2650"/>
    <cellStyle name="Poznámka 2 3 5 3" xfId="2651"/>
    <cellStyle name="Poznámka 2 7 5 3" xfId="2652"/>
    <cellStyle name="Výstup 2 6 2 4 3" xfId="2653"/>
    <cellStyle name="Vstup 2 6 5 3" xfId="2654"/>
    <cellStyle name="Výstup 2 14 3" xfId="2655"/>
    <cellStyle name="Výstup 2 7 2 9 3" xfId="2656"/>
    <cellStyle name="Výstup 2 2 10 3" xfId="2657"/>
    <cellStyle name="Výstup 2 8 2 9 3" xfId="2658"/>
    <cellStyle name="Výpočet 2 3 2 4 3" xfId="2659"/>
    <cellStyle name="Poznámka 2 5 2 4 3" xfId="2660"/>
    <cellStyle name="Výstup 2 8 2 4 3" xfId="2661"/>
    <cellStyle name="Poznámka 2 4 2 4 3" xfId="2662"/>
    <cellStyle name="Vstup 2 12 3" xfId="2663"/>
    <cellStyle name="Poznámka 2 11 3" xfId="2664"/>
    <cellStyle name="Výpočet 2 3 10 3" xfId="2665"/>
    <cellStyle name="Vstup 2 4 2 4 3" xfId="2666"/>
    <cellStyle name="Poznámka 2 2 2 4 3" xfId="2667"/>
    <cellStyle name="Poznámka 2 4 3 3" xfId="2668"/>
    <cellStyle name="Výstup 2 4 3 3" xfId="2669"/>
    <cellStyle name="Výstup 2 5 3 3" xfId="2670"/>
    <cellStyle name="Výpočet 2 3 3 3" xfId="2671"/>
    <cellStyle name="Vstup 2 7 3 3" xfId="2672"/>
    <cellStyle name="Poznámka 2 3 3 3" xfId="2673"/>
    <cellStyle name="Vstup 2 9 2 3" xfId="2674"/>
    <cellStyle name="Výpočet 2 6 3 3" xfId="2675"/>
    <cellStyle name="Celkem 2 3 3 3" xfId="2676"/>
    <cellStyle name="Celkem 2 2 3 3" xfId="2677"/>
    <cellStyle name="Poznámka 2 8 3 3" xfId="2678"/>
    <cellStyle name="Výpočet 2 8 3 3" xfId="2679"/>
    <cellStyle name="Celkem 2 6 3 3" xfId="2680"/>
    <cellStyle name="Celkem 2 8 3 3" xfId="2681"/>
    <cellStyle name="Celkem 2 5 3 3" xfId="2682"/>
    <cellStyle name="Vstup 2 8 3 3" xfId="2683"/>
    <cellStyle name="Poznámka 2 5 3 3" xfId="2684"/>
    <cellStyle name="Vstup 2 5 3 3" xfId="2685"/>
    <cellStyle name="Poznámka 2 2 3 3" xfId="2686"/>
    <cellStyle name="Vstup 2 2 3 3" xfId="2687"/>
    <cellStyle name="Výpočet 2 2 3 3" xfId="2688"/>
    <cellStyle name="Výstup 2 2 3 3" xfId="2689"/>
    <cellStyle name="Výpočet 2 7 3 3" xfId="2690"/>
    <cellStyle name="Výstup 2 9 2 3" xfId="2691"/>
    <cellStyle name="Poznámka 2 7 3 3" xfId="2692"/>
    <cellStyle name="Vstup 2 4 3 3" xfId="2693"/>
    <cellStyle name="Vstup 2 3 3 3" xfId="2694"/>
    <cellStyle name="Výstup 2 3 3 3" xfId="2695"/>
    <cellStyle name="Poznámka 2 6 3 3" xfId="2696"/>
    <cellStyle name="Výpočet 2 4 3 3" xfId="2697"/>
    <cellStyle name="Celkem 2 4 3 3" xfId="2698"/>
    <cellStyle name="Celkem 2 9 2 3" xfId="2699"/>
    <cellStyle name="Poznámka 2 9 2 3" xfId="2700"/>
    <cellStyle name="Celkem 2 7 3 3" xfId="2701"/>
    <cellStyle name="Výstup 2 7 3 3" xfId="2702"/>
    <cellStyle name="Vstup 2 6 3 3" xfId="2703"/>
    <cellStyle name="Výstup 2 6 3 3" xfId="2704"/>
    <cellStyle name="Výpočet 2 5 3 3" xfId="2705"/>
    <cellStyle name="Výstup 2 8 3 3" xfId="2706"/>
    <cellStyle name="Výpočet 2 9 2 3" xfId="2707"/>
    <cellStyle name="Výstup 2 6 2 9 3" xfId="2708"/>
    <cellStyle name="Poznámka 2 4 2 2 3" xfId="2709"/>
    <cellStyle name="Výstup 2 4 2 2 3" xfId="2710"/>
    <cellStyle name="Výstup 2 5 2 2 3" xfId="2711"/>
    <cellStyle name="Výpočet 2 3 2 2 3" xfId="2712"/>
    <cellStyle name="Vstup 2 7 2 2 3" xfId="2713"/>
    <cellStyle name="Poznámka 2 3 2 2 3" xfId="2714"/>
    <cellStyle name="Výpočet 2 6 2 2 3" xfId="2715"/>
    <cellStyle name="Celkem 2 3 2 2 3" xfId="2716"/>
    <cellStyle name="Celkem 2 2 2 2 3" xfId="2717"/>
    <cellStyle name="Poznámka 2 8 2 2 3" xfId="2718"/>
    <cellStyle name="Výpočet 2 8 2 2 3" xfId="2719"/>
    <cellStyle name="Celkem 2 6 2 2 3" xfId="2720"/>
    <cellStyle name="Celkem 2 8 2 2 3" xfId="2721"/>
    <cellStyle name="Celkem 2 5 2 2 3" xfId="2722"/>
    <cellStyle name="Vstup 2 8 2 2 3" xfId="2723"/>
    <cellStyle name="Poznámka 2 5 2 2 3" xfId="2724"/>
    <cellStyle name="Vstup 2 5 2 2 3" xfId="2725"/>
    <cellStyle name="Poznámka 2 2 2 2 3" xfId="2726"/>
    <cellStyle name="Vstup 2 2 2 2 3" xfId="2727"/>
    <cellStyle name="Výpočet 2 2 2 2 3" xfId="2728"/>
    <cellStyle name="Výstup 2 2 2 2 3" xfId="2729"/>
    <cellStyle name="Výpočet 2 7 2 2 3" xfId="2730"/>
    <cellStyle name="Poznámka 2 7 2 2 3" xfId="2731"/>
    <cellStyle name="Vstup 2 4 2 2 3" xfId="2732"/>
    <cellStyle name="Vstup 2 3 2 2 3" xfId="2733"/>
    <cellStyle name="Výstup 2 3 2 2 3" xfId="2734"/>
    <cellStyle name="Poznámka 2 6 2 2 3" xfId="2735"/>
    <cellStyle name="Výpočet 2 4 2 2 3" xfId="2736"/>
    <cellStyle name="Celkem 2 4 2 2 3" xfId="2737"/>
    <cellStyle name="Celkem 2 7 2 2 3" xfId="2738"/>
    <cellStyle name="Výstup 2 7 2 2 3" xfId="2739"/>
    <cellStyle name="Vstup 2 6 2 2 3" xfId="2740"/>
    <cellStyle name="Výstup 2 6 2 2 3" xfId="2741"/>
    <cellStyle name="Výpočet 2 5 2 2 3" xfId="2742"/>
    <cellStyle name="Výstup 2 8 2 2 3" xfId="2743"/>
    <cellStyle name="Poznámka 2 6 2 4 3" xfId="2744"/>
    <cellStyle name="Výpočet 2 12 3" xfId="2745"/>
    <cellStyle name="Výpočet 2 13 3" xfId="2746"/>
    <cellStyle name="Výstup 2 5 2 4 3" xfId="2747"/>
    <cellStyle name="Poznámka 2 4 4 3" xfId="2748"/>
    <cellStyle name="Výstup 2 4 4 3" xfId="2749"/>
    <cellStyle name="Výstup 2 5 4 3" xfId="2750"/>
    <cellStyle name="Výpočet 2 3 4 3" xfId="2751"/>
    <cellStyle name="Vstup 2 7 4 3" xfId="2752"/>
    <cellStyle name="Poznámka 2 3 4 3" xfId="2753"/>
    <cellStyle name="Vstup 2 9 3 3" xfId="2754"/>
    <cellStyle name="Výpočet 2 6 4 3" xfId="2755"/>
    <cellStyle name="Celkem 2 3 4 3" xfId="2756"/>
    <cellStyle name="Celkem 2 2 4 3" xfId="2757"/>
    <cellStyle name="Poznámka 2 8 4 3" xfId="2758"/>
    <cellStyle name="Výpočet 2 8 4 3" xfId="2759"/>
    <cellStyle name="Celkem 2 6 4 3" xfId="2760"/>
    <cellStyle name="Celkem 2 8 4 3" xfId="2761"/>
    <cellStyle name="Celkem 2 5 4 3" xfId="2762"/>
    <cellStyle name="Vstup 2 8 4 3" xfId="2763"/>
    <cellStyle name="Poznámka 2 5 4 3" xfId="2764"/>
    <cellStyle name="Vstup 2 5 4 3" xfId="2765"/>
    <cellStyle name="Poznámka 2 2 4 3" xfId="2766"/>
    <cellStyle name="Vstup 2 2 4 3" xfId="2767"/>
    <cellStyle name="Výpočet 2 2 4 3" xfId="2768"/>
    <cellStyle name="Výstup 2 2 4 3" xfId="2769"/>
    <cellStyle name="Výpočet 2 7 4 3" xfId="2770"/>
    <cellStyle name="Výstup 2 9 3 3" xfId="2771"/>
    <cellStyle name="Poznámka 2 7 4 3" xfId="2772"/>
    <cellStyle name="Vstup 2 4 4 3" xfId="2773"/>
    <cellStyle name="Vstup 2 3 4 3" xfId="2774"/>
    <cellStyle name="Výstup 2 3 4 3" xfId="2775"/>
    <cellStyle name="Poznámka 2 6 4 3" xfId="2776"/>
    <cellStyle name="Výpočet 2 4 4 3" xfId="2777"/>
    <cellStyle name="Celkem 2 4 4 3" xfId="2778"/>
    <cellStyle name="Celkem 2 9 3 3" xfId="2779"/>
    <cellStyle name="Poznámka 2 9 3 3" xfId="2780"/>
    <cellStyle name="Celkem 2 7 4 3" xfId="2781"/>
    <cellStyle name="Výstup 2 7 4 3" xfId="2782"/>
    <cellStyle name="Vstup 2 6 4 3" xfId="2783"/>
    <cellStyle name="Výstup 2 6 4 3" xfId="2784"/>
    <cellStyle name="Výpočet 2 5 4 3" xfId="2785"/>
    <cellStyle name="Výstup 2 8 4 3" xfId="2786"/>
    <cellStyle name="Výpočet 2 9 3 3" xfId="2787"/>
    <cellStyle name="Poznámka 2 5 10 3" xfId="2788"/>
    <cellStyle name="Poznámka 2 4 2 3 3" xfId="2789"/>
    <cellStyle name="Výstup 2 4 2 3 3" xfId="2790"/>
    <cellStyle name="Výstup 2 5 2 3 3" xfId="2791"/>
    <cellStyle name="Výpočet 2 3 2 3 3" xfId="2792"/>
    <cellStyle name="Vstup 2 7 2 3 3" xfId="2793"/>
    <cellStyle name="Poznámka 2 3 2 3 3" xfId="2794"/>
    <cellStyle name="Výpočet 2 6 2 3 3" xfId="2795"/>
    <cellStyle name="Celkem 2 3 2 3 3" xfId="2796"/>
    <cellStyle name="Celkem 2 2 2 3 3" xfId="2797"/>
    <cellStyle name="Poznámka 2 8 2 3 3" xfId="2798"/>
    <cellStyle name="Výpočet 2 8 2 3 3" xfId="2799"/>
    <cellStyle name="Celkem 2 6 2 3 3" xfId="2800"/>
    <cellStyle name="Celkem 2 8 2 3 3" xfId="2801"/>
    <cellStyle name="Celkem 2 5 2 3 3" xfId="2802"/>
    <cellStyle name="Vstup 2 8 2 3 3" xfId="2803"/>
    <cellStyle name="Poznámka 2 5 2 3 3" xfId="2804"/>
    <cellStyle name="Vstup 2 5 2 3 3" xfId="2805"/>
    <cellStyle name="Poznámka 2 2 2 3 3" xfId="2806"/>
    <cellStyle name="Vstup 2 2 2 3 3" xfId="2807"/>
    <cellStyle name="Výpočet 2 2 2 3 3" xfId="2808"/>
    <cellStyle name="Výstup 2 2 2 3 3" xfId="2809"/>
    <cellStyle name="Výpočet 2 7 2 3 3" xfId="2810"/>
    <cellStyle name="Poznámka 2 7 2 3 3" xfId="2811"/>
    <cellStyle name="Vstup 2 4 2 3 3" xfId="2812"/>
    <cellStyle name="Vstup 2 3 2 3 3" xfId="2813"/>
    <cellStyle name="Výstup 2 3 2 3 3" xfId="2814"/>
    <cellStyle name="Poznámka 2 6 2 3 3" xfId="2815"/>
    <cellStyle name="Výpočet 2 4 2 3 3" xfId="2816"/>
    <cellStyle name="Celkem 2 4 2 3 3" xfId="2817"/>
    <cellStyle name="Celkem 2 7 2 3 3" xfId="2818"/>
    <cellStyle name="Výstup 2 7 2 3 3" xfId="2819"/>
    <cellStyle name="Vstup 2 6 2 3 3" xfId="2820"/>
    <cellStyle name="Výstup 2 6 2 3 3" xfId="2821"/>
    <cellStyle name="Výpočet 2 5 2 3 3" xfId="2822"/>
    <cellStyle name="Výstup 2 8 2 3 3" xfId="2823"/>
    <cellStyle name="Celkem 2 9 4 3" xfId="2824"/>
    <cellStyle name="Výpočet 2 8 10 3" xfId="2825"/>
    <cellStyle name="Vstup 2 5 10 3" xfId="2826"/>
    <cellStyle name="Výstup 2 4 2 4 3" xfId="2827"/>
    <cellStyle name="Poznámka 2 6 5 3" xfId="2828"/>
    <cellStyle name="Celkem 2 3 2 4 3" xfId="2829"/>
    <cellStyle name="Poznámka 2 8 2 4 3" xfId="2830"/>
    <cellStyle name="Celkem 2 2 5 3" xfId="2831"/>
    <cellStyle name="Vstup 2 3 2 9 3" xfId="2832"/>
    <cellStyle name="Celkem 2 3 5 3" xfId="2833"/>
    <cellStyle name="Výstup 2 3 10 3" xfId="2834"/>
    <cellStyle name="Vstup 2 5 5 3" xfId="2835"/>
    <cellStyle name="Poznámka 2 7 10 3" xfId="2836"/>
    <cellStyle name="Vstup 2 13 3" xfId="2837"/>
    <cellStyle name="Celkem 2 7 2 4 3" xfId="2838"/>
    <cellStyle name="Výstup 2 2 5 3" xfId="2839"/>
    <cellStyle name="Celkem 2 7 2 9 3" xfId="2840"/>
    <cellStyle name="Poznámka 2 3 2 9 3" xfId="2841"/>
    <cellStyle name="Výpočet 2 2 14 3" xfId="2842"/>
    <cellStyle name="Výpočet 2 8 2 9 3" xfId="2843"/>
    <cellStyle name="Vstup 2 3 5 3" xfId="2844"/>
    <cellStyle name="Vstup 2 2 2 9 3" xfId="2845"/>
    <cellStyle name="Výstup 2 7 2 13 3" xfId="2846"/>
    <cellStyle name="Celkem 2 5 2 4 3" xfId="2847"/>
    <cellStyle name="Výstup 2 5 5 3" xfId="2848"/>
    <cellStyle name="Vstup 2 4 5 3" xfId="2849"/>
    <cellStyle name="Vstup 2 2 5 3" xfId="2850"/>
    <cellStyle name="Vstup 2 3 2 4 3" xfId="2851"/>
    <cellStyle name="Výpočet 2 5 2 4 3" xfId="2852"/>
    <cellStyle name="Poznámka 2 8 10 3" xfId="2853"/>
    <cellStyle name="Výstup 2 13 3" xfId="2854"/>
    <cellStyle name="Poznámka 2 3 2 4 3" xfId="2855"/>
    <cellStyle name="Výpočet 2 3 5 3" xfId="2856"/>
    <cellStyle name="Celkem 2 8 5 3" xfId="2857"/>
    <cellStyle name="Vstup 2 9 4 3" xfId="2858"/>
    <cellStyle name="Poznámka 2 8 2 9 3" xfId="2859"/>
    <cellStyle name="Výstup 2 3 2 4 3" xfId="2860"/>
    <cellStyle name="Výpočet 2 7 10 3" xfId="2861"/>
    <cellStyle name="Vstup 2 5 2 4 3" xfId="2862"/>
    <cellStyle name="Vstup 2 4 10 3" xfId="2863"/>
    <cellStyle name="Celkem 2 8 2 4 3" xfId="2864"/>
    <cellStyle name="Vstup 2 8 5 3" xfId="2865"/>
    <cellStyle name="Výstup 2 2 2 4 3" xfId="2866"/>
    <cellStyle name="Výstup 2 9 4 3" xfId="2867"/>
    <cellStyle name="Výpočet 2 4 5 3" xfId="2868"/>
    <cellStyle name="Celkem 2 2 2 4 3" xfId="2869"/>
    <cellStyle name="Výpočet 2 8 2 4 3" xfId="2870"/>
    <cellStyle name="Celkem 2 6 5 3" xfId="2871"/>
    <cellStyle name="Poznámka 2 5 2 9 3" xfId="2872"/>
    <cellStyle name="Výpočet 2 8 5 3" xfId="2873"/>
    <cellStyle name="Poznámka 2 2 5 3" xfId="2874"/>
    <cellStyle name="Výpočet 2 14 3" xfId="2875"/>
    <cellStyle name="Výpočet 2 6 14 3" xfId="2876"/>
    <cellStyle name="Výpočet 2 4 2 4 3" xfId="2877"/>
    <cellStyle name="Výpočet 2 7 5 3" xfId="2878"/>
    <cellStyle name="Výstup 2 2 2 9 3" xfId="2879"/>
    <cellStyle name="Celkem 2 4 5 3" xfId="2880"/>
    <cellStyle name="Vstup 2 5 2 9 3" xfId="2881"/>
    <cellStyle name="Vstup 2 3 2 13 3" xfId="2882"/>
    <cellStyle name="Výstup 2 3 5 3" xfId="2883"/>
    <cellStyle name="Poznámka 2 8 2 13 3" xfId="2884"/>
    <cellStyle name="Vstup 2 6 2 9 3" xfId="2885"/>
    <cellStyle name="Celkem 2 6 2 4 3" xfId="2886"/>
    <cellStyle name="Vstup 2 7 5 3" xfId="2887"/>
    <cellStyle name="Vstup 2 7 2 4 3" xfId="2888"/>
    <cellStyle name="Výpočet 2 2 5 3" xfId="2889"/>
    <cellStyle name="Vstup 2 6 2 4 3" xfId="2890"/>
    <cellStyle name="Vstup 2 14 3" xfId="2891"/>
    <cellStyle name="Výstup 2 3 2 9 3" xfId="2892"/>
    <cellStyle name="Výpočet 2 6 2 4 3" xfId="2893"/>
    <cellStyle name="Výpočet 2 6 5 3" xfId="2894"/>
    <cellStyle name="Celkem 2 5 5 3" xfId="2895"/>
    <cellStyle name="Vstup 2 8 10 3" xfId="2896"/>
    <cellStyle name="Výstup 2 7 5 3" xfId="2897"/>
    <cellStyle name="Vstup 2 2 2 4 3" xfId="2898"/>
    <cellStyle name="Celkem 2 5 10 3" xfId="2899"/>
    <cellStyle name="Vstup 2 8 2 4 3" xfId="2900"/>
    <cellStyle name="Poznámka 2 5 5 3" xfId="2901"/>
    <cellStyle name="Poznámka 2 7 2 4 3" xfId="2902"/>
    <cellStyle name="Vstup 2 3 10 3" xfId="2903"/>
    <cellStyle name="Poznámka 2 2 2 9 3" xfId="2904"/>
    <cellStyle name="Celkem 2 2 10 3" xfId="2905"/>
    <cellStyle name="Celkem 2 13 3" xfId="2906"/>
    <cellStyle name="Poznámka 2 4 6 3" xfId="2907"/>
    <cellStyle name="Výstup 2 4 6 3" xfId="2908"/>
    <cellStyle name="Výstup 2 5 6 3" xfId="2909"/>
    <cellStyle name="Výpočet 2 3 6 3" xfId="2910"/>
    <cellStyle name="Vstup 2 7 6 3" xfId="2911"/>
    <cellStyle name="Poznámka 2 3 6 3" xfId="2912"/>
    <cellStyle name="Vstup 2 9 5 3" xfId="2913"/>
    <cellStyle name="Výpočet 2 6 6 3" xfId="2914"/>
    <cellStyle name="Celkem 2 3 6 3" xfId="2915"/>
    <cellStyle name="Celkem 2 2 6 3" xfId="2916"/>
    <cellStyle name="Poznámka 2 8 6 3" xfId="2917"/>
    <cellStyle name="Výpočet 2 8 6 3" xfId="2918"/>
    <cellStyle name="Celkem 2 6 6 3" xfId="2919"/>
    <cellStyle name="Celkem 2 8 6 3" xfId="2920"/>
    <cellStyle name="Celkem 2 5 6 3" xfId="2921"/>
    <cellStyle name="Vstup 2 8 6 3" xfId="2922"/>
    <cellStyle name="Poznámka 2 5 6 3" xfId="2923"/>
    <cellStyle name="Vstup 2 5 6 3" xfId="2924"/>
    <cellStyle name="Poznámka 2 2 6 3" xfId="2925"/>
    <cellStyle name="Vstup 2 2 6 3" xfId="2926"/>
    <cellStyle name="Výpočet 2 2 6 3" xfId="2927"/>
    <cellStyle name="Výstup 2 2 6 3" xfId="2928"/>
    <cellStyle name="Výpočet 2 7 6 3" xfId="2929"/>
    <cellStyle name="Výstup 2 9 5 3" xfId="2930"/>
    <cellStyle name="Poznámka 2 7 6 3" xfId="2931"/>
    <cellStyle name="Vstup 2 4 6 3" xfId="2932"/>
    <cellStyle name="Vstup 2 3 6 3" xfId="2933"/>
    <cellStyle name="Výstup 2 3 6 3" xfId="2934"/>
    <cellStyle name="Poznámka 2 6 6 3" xfId="2935"/>
    <cellStyle name="Výpočet 2 4 6 3" xfId="2936"/>
    <cellStyle name="Celkem 2 4 6 3" xfId="2937"/>
    <cellStyle name="Celkem 2 9 5 3" xfId="2938"/>
    <cellStyle name="Poznámka 2 9 5 3" xfId="2939"/>
    <cellStyle name="Celkem 2 7 6 3" xfId="2940"/>
    <cellStyle name="Výstup 2 7 6 3" xfId="2941"/>
    <cellStyle name="Vstup 2 6 6 3" xfId="2942"/>
    <cellStyle name="Výstup 2 6 6 3" xfId="2943"/>
    <cellStyle name="Výpočet 2 5 6 3" xfId="2944"/>
    <cellStyle name="Výstup 2 8 6 3" xfId="2945"/>
    <cellStyle name="Výpočet 2 9 5 3" xfId="2946"/>
    <cellStyle name="Vstup 2 4 2 9 3" xfId="2947"/>
    <cellStyle name="Poznámka 2 4 2 5 3" xfId="2948"/>
    <cellStyle name="Výstup 2 4 2 5 3" xfId="2949"/>
    <cellStyle name="Výstup 2 5 2 5 3" xfId="2950"/>
    <cellStyle name="Výpočet 2 3 2 5 3" xfId="2951"/>
    <cellStyle name="Vstup 2 7 2 5 3" xfId="2952"/>
    <cellStyle name="Poznámka 2 3 2 5 3" xfId="2953"/>
    <cellStyle name="Výpočet 2 6 2 5 3" xfId="2954"/>
    <cellStyle name="Celkem 2 3 2 5 3" xfId="2955"/>
    <cellStyle name="Celkem 2 2 2 5 3" xfId="2956"/>
    <cellStyle name="Poznámka 2 8 2 5 3" xfId="2957"/>
    <cellStyle name="Výpočet 2 8 2 5 3" xfId="2958"/>
    <cellStyle name="Celkem 2 6 2 5 3" xfId="2959"/>
    <cellStyle name="Celkem 2 8 2 5 3" xfId="2960"/>
    <cellStyle name="Celkem 2 5 2 5 3" xfId="2961"/>
    <cellStyle name="Vstup 2 8 2 5 3" xfId="2962"/>
    <cellStyle name="Poznámka 2 5 2 5 3" xfId="2963"/>
    <cellStyle name="Vstup 2 5 2 5 3" xfId="2964"/>
    <cellStyle name="Poznámka 2 2 2 5 3" xfId="2965"/>
    <cellStyle name="Vstup 2 2 2 5 3" xfId="2966"/>
    <cellStyle name="Výpočet 2 2 2 5 3" xfId="2967"/>
    <cellStyle name="Výstup 2 2 2 5 3" xfId="2968"/>
    <cellStyle name="Výpočet 2 7 2 5 3" xfId="2969"/>
    <cellStyle name="Poznámka 2 7 2 5 3" xfId="2970"/>
    <cellStyle name="Vstup 2 4 2 5 3" xfId="2971"/>
    <cellStyle name="Vstup 2 3 2 5 3" xfId="2972"/>
    <cellStyle name="Výstup 2 3 2 5 3" xfId="2973"/>
    <cellStyle name="Poznámka 2 6 2 5 3" xfId="2974"/>
    <cellStyle name="Výpočet 2 4 2 5 3" xfId="2975"/>
    <cellStyle name="Celkem 2 4 2 5 3" xfId="2976"/>
    <cellStyle name="Celkem 2 7 2 5 3" xfId="2977"/>
    <cellStyle name="Výstup 2 7 2 5 3" xfId="2978"/>
    <cellStyle name="Vstup 2 6 2 5 3" xfId="2979"/>
    <cellStyle name="Výstup 2 6 2 5 3" xfId="2980"/>
    <cellStyle name="Výpočet 2 5 2 5 3" xfId="2981"/>
    <cellStyle name="Výstup 2 8 2 5 3" xfId="2982"/>
    <cellStyle name="Výpočet 2 4 2 9 3" xfId="2983"/>
    <cellStyle name="Výstup 2 5 7 3" xfId="2984"/>
    <cellStyle name="Výpočet 2 3 7 3" xfId="2985"/>
    <cellStyle name="Vstup 2 7 7 3" xfId="2986"/>
    <cellStyle name="Poznámka 2 3 7 3" xfId="2987"/>
    <cellStyle name="Vstup 2 9 6 3" xfId="2988"/>
    <cellStyle name="Výpočet 2 6 7 3" xfId="2989"/>
    <cellStyle name="Celkem 2 3 7 3" xfId="2990"/>
    <cellStyle name="Celkem 2 2 7 3" xfId="2991"/>
    <cellStyle name="Poznámka 2 8 7 3" xfId="2992"/>
    <cellStyle name="Výpočet 2 8 7 3" xfId="2993"/>
    <cellStyle name="Celkem 2 6 7 3" xfId="2994"/>
    <cellStyle name="Celkem 2 8 7 3" xfId="2995"/>
    <cellStyle name="Celkem 2 5 7 3" xfId="2996"/>
    <cellStyle name="Vstup 2 8 7 3" xfId="2997"/>
    <cellStyle name="Poznámka 2 5 7 3" xfId="2998"/>
    <cellStyle name="Vstup 2 5 7 3" xfId="2999"/>
    <cellStyle name="Poznámka 2 2 7 3" xfId="3000"/>
    <cellStyle name="Vstup 2 2 7 3" xfId="3001"/>
    <cellStyle name="Výpočet 2 2 7 3" xfId="3002"/>
    <cellStyle name="Výstup 2 2 7 3" xfId="3003"/>
    <cellStyle name="Výpočet 2 7 7 3" xfId="3004"/>
    <cellStyle name="Výstup 2 9 6 3" xfId="3005"/>
    <cellStyle name="Poznámka 2 7 7 3" xfId="3006"/>
    <cellStyle name="Vstup 2 4 7 3" xfId="3007"/>
    <cellStyle name="Vstup 2 3 7 3" xfId="3008"/>
    <cellStyle name="Výstup 2 3 7 3" xfId="3009"/>
    <cellStyle name="Poznámka 2 6 7 3" xfId="3010"/>
    <cellStyle name="Výpočet 2 4 7 3" xfId="3011"/>
    <cellStyle name="Celkem 2 4 7 3" xfId="3012"/>
    <cellStyle name="Celkem 2 9 6 3" xfId="3013"/>
    <cellStyle name="Poznámka 2 9 6 3" xfId="3014"/>
    <cellStyle name="Celkem 2 7 7 3" xfId="3015"/>
    <cellStyle name="Výstup 2 7 7 3" xfId="3016"/>
    <cellStyle name="Vstup 2 6 7 3" xfId="3017"/>
    <cellStyle name="Výstup 2 6 7 3" xfId="3018"/>
    <cellStyle name="Výpočet 2 5 7 3" xfId="3019"/>
    <cellStyle name="Výstup 2 8 7 3" xfId="3020"/>
    <cellStyle name="Výpočet 2 9 6 3" xfId="3021"/>
    <cellStyle name="Poznámka 2 7 2 9 3" xfId="3022"/>
    <cellStyle name="Poznámka 2 4 2 6 3" xfId="3023"/>
    <cellStyle name="Výstup 2 4 2 6 3" xfId="3024"/>
    <cellStyle name="Výstup 2 5 2 6 3" xfId="3025"/>
    <cellStyle name="Výpočet 2 3 2 6 3" xfId="3026"/>
    <cellStyle name="Vstup 2 7 2 6 3" xfId="3027"/>
    <cellStyle name="Poznámka 2 3 2 6 3" xfId="3028"/>
    <cellStyle name="Výpočet 2 6 2 6 3" xfId="3029"/>
    <cellStyle name="Celkem 2 3 2 6 3" xfId="3030"/>
    <cellStyle name="Celkem 2 2 2 6 3" xfId="3031"/>
    <cellStyle name="Poznámka 2 8 2 6 3" xfId="3032"/>
    <cellStyle name="Výpočet 2 8 2 6 3" xfId="3033"/>
    <cellStyle name="Celkem 2 6 2 6 3" xfId="3034"/>
    <cellStyle name="Celkem 2 8 2 6 3" xfId="3035"/>
    <cellStyle name="Celkem 2 5 2 6 3" xfId="3036"/>
    <cellStyle name="Vstup 2 8 2 6 3" xfId="3037"/>
    <cellStyle name="Poznámka 2 5 2 6 3" xfId="3038"/>
    <cellStyle name="Vstup 2 5 2 6 3" xfId="3039"/>
    <cellStyle name="Poznámka 2 2 2 6 3" xfId="3040"/>
    <cellStyle name="Vstup 2 2 2 6 3" xfId="3041"/>
    <cellStyle name="Výpočet 2 2 2 6 3" xfId="3042"/>
    <cellStyle name="Výstup 2 2 2 6 3" xfId="3043"/>
    <cellStyle name="Výpočet 2 7 2 6 3" xfId="3044"/>
    <cellStyle name="Poznámka 2 7 2 6 3" xfId="3045"/>
    <cellStyle name="Vstup 2 4 2 6 3" xfId="3046"/>
    <cellStyle name="Vstup 2 3 2 6 3" xfId="3047"/>
    <cellStyle name="Výstup 2 3 2 6 3" xfId="3048"/>
    <cellStyle name="Poznámka 2 6 2 6 3" xfId="3049"/>
    <cellStyle name="Výpočet 2 4 2 6 3" xfId="3050"/>
    <cellStyle name="Celkem 2 4 2 6 3" xfId="3051"/>
    <cellStyle name="Celkem 2 7 2 6 3" xfId="3052"/>
    <cellStyle name="Výstup 2 7 2 6 3" xfId="3053"/>
    <cellStyle name="Vstup 2 6 2 6 3" xfId="3054"/>
    <cellStyle name="Výstup 2 6 2 6 3" xfId="3055"/>
    <cellStyle name="Výpočet 2 5 2 6 3" xfId="3056"/>
    <cellStyle name="Výstup 2 8 2 6 3" xfId="3057"/>
    <cellStyle name="Poznámka 2 6 2 9 3" xfId="3058"/>
    <cellStyle name="Celkem 2 2 2 9 3" xfId="3059"/>
    <cellStyle name="Poznámka 2 7 14 3" xfId="3060"/>
    <cellStyle name="Poznámka 2 3 2 13 3" xfId="3061"/>
    <cellStyle name="Poznámka 2 4 8 3" xfId="3062"/>
    <cellStyle name="Výstup 2 4 8 3" xfId="3063"/>
    <cellStyle name="Výstup 2 5 8 3" xfId="3064"/>
    <cellStyle name="Výpočet 2 3 8 3" xfId="3065"/>
    <cellStyle name="Vstup 2 7 8 3" xfId="3066"/>
    <cellStyle name="Poznámka 2 3 8 3" xfId="3067"/>
    <cellStyle name="Vstup 2 9 7 3" xfId="3068"/>
    <cellStyle name="Výpočet 2 6 8 3" xfId="3069"/>
    <cellStyle name="Celkem 2 3 8 3" xfId="3070"/>
    <cellStyle name="Celkem 2 2 8 3" xfId="3071"/>
    <cellStyle name="Poznámka 2 8 8 3" xfId="3072"/>
    <cellStyle name="Výpočet 2 8 8 3" xfId="3073"/>
    <cellStyle name="Celkem 2 6 8 3" xfId="3074"/>
    <cellStyle name="Celkem 2 8 8 3" xfId="3075"/>
    <cellStyle name="Celkem 2 5 8 3" xfId="3076"/>
    <cellStyle name="Vstup 2 8 8 3" xfId="3077"/>
    <cellStyle name="Poznámka 2 5 8 3" xfId="3078"/>
    <cellStyle name="Vstup 2 5 8 3" xfId="3079"/>
    <cellStyle name="Poznámka 2 2 8 3" xfId="3080"/>
    <cellStyle name="Vstup 2 2 8 3" xfId="3081"/>
    <cellStyle name="Výpočet 2 2 8 3" xfId="3082"/>
    <cellStyle name="Výstup 2 2 8 3" xfId="3083"/>
    <cellStyle name="Výpočet 2 7 8 3" xfId="3084"/>
    <cellStyle name="Výstup 2 9 7 3" xfId="3085"/>
    <cellStyle name="Poznámka 2 7 8 3" xfId="3086"/>
    <cellStyle name="Vstup 2 4 8 3" xfId="3087"/>
    <cellStyle name="Vstup 2 3 8 3" xfId="3088"/>
    <cellStyle name="Výstup 2 3 8 3" xfId="3089"/>
    <cellStyle name="Poznámka 2 6 8 3" xfId="3090"/>
    <cellStyle name="Výpočet 2 4 8 3" xfId="3091"/>
    <cellStyle name="Celkem 2 4 8 3" xfId="3092"/>
    <cellStyle name="Celkem 2 9 7 3" xfId="3093"/>
    <cellStyle name="Poznámka 2 9 7 3" xfId="3094"/>
    <cellStyle name="Celkem 2 7 8 3" xfId="3095"/>
    <cellStyle name="Výstup 2 7 8 3" xfId="3096"/>
    <cellStyle name="Vstup 2 6 8 3" xfId="3097"/>
    <cellStyle name="Výstup 2 6 8 3" xfId="3098"/>
    <cellStyle name="Výpočet 2 5 8 3" xfId="3099"/>
    <cellStyle name="Výstup 2 8 8 3" xfId="3100"/>
    <cellStyle name="Výpočet 2 9 7 3" xfId="3101"/>
    <cellStyle name="Výstup 2 8 2 13 3" xfId="3102"/>
    <cellStyle name="Poznámka 2 4 2 7 3" xfId="3103"/>
    <cellStyle name="Výstup 2 4 2 7 3" xfId="3104"/>
    <cellStyle name="Výstup 2 5 2 7 3" xfId="3105"/>
    <cellStyle name="Výpočet 2 3 2 7 3" xfId="3106"/>
    <cellStyle name="Vstup 2 7 2 7 3" xfId="3107"/>
    <cellStyle name="Poznámka 2 3 2 7 3" xfId="3108"/>
    <cellStyle name="Výpočet 2 6 2 7 3" xfId="3109"/>
    <cellStyle name="Celkem 2 3 2 7 3" xfId="3110"/>
    <cellStyle name="Celkem 2 2 2 7 3" xfId="3111"/>
    <cellStyle name="Poznámka 2 8 2 7 3" xfId="3112"/>
    <cellStyle name="Výpočet 2 8 2 7 3" xfId="3113"/>
    <cellStyle name="Celkem 2 6 2 7 3" xfId="3114"/>
    <cellStyle name="Celkem 2 8 2 7 3" xfId="3115"/>
    <cellStyle name="Celkem 2 5 2 7 3" xfId="3116"/>
    <cellStyle name="Vstup 2 8 2 7 3" xfId="3117"/>
    <cellStyle name="Poznámka 2 5 2 7 3" xfId="3118"/>
    <cellStyle name="Vstup 2 5 2 7 3" xfId="3119"/>
    <cellStyle name="Poznámka 2 2 2 7 3" xfId="3120"/>
    <cellStyle name="Vstup 2 2 2 7 3" xfId="3121"/>
    <cellStyle name="Výpočet 2 2 2 7 3" xfId="3122"/>
    <cellStyle name="Výstup 2 2 2 7 3" xfId="3123"/>
    <cellStyle name="Výpočet 2 7 2 7 3" xfId="3124"/>
    <cellStyle name="Poznámka 2 7 2 7 3" xfId="3125"/>
    <cellStyle name="Vstup 2 4 2 7 3" xfId="3126"/>
    <cellStyle name="Vstup 2 3 2 7 3" xfId="3127"/>
    <cellStyle name="Výstup 2 3 2 7 3" xfId="3128"/>
    <cellStyle name="Poznámka 2 6 2 7 3" xfId="3129"/>
    <cellStyle name="Výpočet 2 4 2 7 3" xfId="3130"/>
    <cellStyle name="Celkem 2 4 2 7 3" xfId="3131"/>
    <cellStyle name="Celkem 2 7 2 7 3" xfId="3132"/>
    <cellStyle name="Výstup 2 7 2 7 3" xfId="3133"/>
    <cellStyle name="Vstup 2 6 2 7 3" xfId="3134"/>
    <cellStyle name="Výstup 2 6 2 7 3" xfId="3135"/>
    <cellStyle name="Výpočet 2 5 2 7 3" xfId="3136"/>
    <cellStyle name="Výstup 2 8 2 7 3" xfId="3137"/>
    <cellStyle name="Poznámka 2 17 3" xfId="3138"/>
    <cellStyle name="Výstup 2 17 3" xfId="3139"/>
    <cellStyle name="Výstup 2 9 9 3" xfId="3140"/>
    <cellStyle name="Vstup 2 7 2 9 3" xfId="3141"/>
    <cellStyle name="Poznámka 2 4 9 3" xfId="3142"/>
    <cellStyle name="Výstup 2 4 9 3" xfId="3143"/>
    <cellStyle name="Výstup 2 5 9 3" xfId="3144"/>
    <cellStyle name="Výpočet 2 3 9 3" xfId="3145"/>
    <cellStyle name="Vstup 2 7 9 3" xfId="3146"/>
    <cellStyle name="Poznámka 2 3 9 3" xfId="3147"/>
    <cellStyle name="Vstup 2 9 8 3" xfId="3148"/>
    <cellStyle name="Výpočet 2 6 9 3" xfId="3149"/>
    <cellStyle name="Celkem 2 3 9 3" xfId="3150"/>
    <cellStyle name="Celkem 2 2 9 3" xfId="3151"/>
    <cellStyle name="Poznámka 2 8 9 3" xfId="3152"/>
    <cellStyle name="Výpočet 2 8 9 3" xfId="3153"/>
    <cellStyle name="Celkem 2 6 9 3" xfId="3154"/>
    <cellStyle name="Celkem 2 8 9 3" xfId="3155"/>
    <cellStyle name="Celkem 2 5 9 3" xfId="3156"/>
    <cellStyle name="Vstup 2 8 9 3" xfId="3157"/>
    <cellStyle name="Poznámka 2 5 9 3" xfId="3158"/>
    <cellStyle name="Vstup 2 5 9 3" xfId="3159"/>
    <cellStyle name="Poznámka 2 2 9 3" xfId="3160"/>
    <cellStyle name="Vstup 2 2 9 3" xfId="3161"/>
    <cellStyle name="Výpočet 2 2 9 3" xfId="3162"/>
    <cellStyle name="Výstup 2 2 9 3" xfId="3163"/>
    <cellStyle name="Výpočet 2 7 9 3" xfId="3164"/>
    <cellStyle name="Výstup 2 9 8 3" xfId="3165"/>
    <cellStyle name="Poznámka 2 7 9 3" xfId="3166"/>
    <cellStyle name="Vstup 2 4 9 3" xfId="3167"/>
    <cellStyle name="Vstup 2 3 9 3" xfId="3168"/>
    <cellStyle name="Výstup 2 3 9 3" xfId="3169"/>
    <cellStyle name="Poznámka 2 6 9 3" xfId="3170"/>
    <cellStyle name="Výpočet 2 4 9 3" xfId="3171"/>
    <cellStyle name="Celkem 2 4 9 3" xfId="3172"/>
    <cellStyle name="Celkem 2 9 8 3" xfId="3173"/>
    <cellStyle name="Poznámka 2 9 8 3" xfId="3174"/>
    <cellStyle name="Celkem 2 7 9 3" xfId="3175"/>
    <cellStyle name="Výstup 2 7 9 3" xfId="3176"/>
    <cellStyle name="Vstup 2 6 9 3" xfId="3177"/>
    <cellStyle name="Výstup 2 6 9 3" xfId="3178"/>
    <cellStyle name="Výpočet 2 5 9 3" xfId="3179"/>
    <cellStyle name="Výstup 2 8 9 3" xfId="3180"/>
    <cellStyle name="Výpočet 2 9 8 3" xfId="3181"/>
    <cellStyle name="Výpočet 2 6 2 9 3" xfId="3182"/>
    <cellStyle name="Poznámka 2 4 2 8 3" xfId="3183"/>
    <cellStyle name="Výstup 2 4 2 8 3" xfId="3184"/>
    <cellStyle name="Výstup 2 5 2 8 3" xfId="3185"/>
    <cellStyle name="Výpočet 2 3 2 8 3" xfId="3186"/>
    <cellStyle name="Vstup 2 7 2 8 3" xfId="3187"/>
    <cellStyle name="Poznámka 2 3 2 8 3" xfId="3188"/>
    <cellStyle name="Výpočet 2 6 2 8 3" xfId="3189"/>
    <cellStyle name="Celkem 2 3 2 8 3" xfId="3190"/>
    <cellStyle name="Celkem 2 2 2 8 3" xfId="3191"/>
    <cellStyle name="Poznámka 2 8 2 8 3" xfId="3192"/>
    <cellStyle name="Výpočet 2 8 2 8 3" xfId="3193"/>
    <cellStyle name="Celkem 2 6 2 8 3" xfId="3194"/>
    <cellStyle name="Celkem 2 8 2 8 3" xfId="3195"/>
    <cellStyle name="Celkem 2 5 2 8 3" xfId="3196"/>
    <cellStyle name="Vstup 2 8 2 8 3" xfId="3197"/>
    <cellStyle name="Poznámka 2 5 2 8 3" xfId="3198"/>
    <cellStyle name="Vstup 2 5 2 8 3" xfId="3199"/>
    <cellStyle name="Poznámka 2 2 2 8 3" xfId="3200"/>
    <cellStyle name="Vstup 2 2 2 8 3" xfId="3201"/>
    <cellStyle name="Výpočet 2 2 2 8 3" xfId="3202"/>
    <cellStyle name="Výstup 2 2 2 8 3" xfId="3203"/>
    <cellStyle name="Výpočet 2 7 2 8 3" xfId="3204"/>
    <cellStyle name="Poznámka 2 7 2 8 3" xfId="3205"/>
    <cellStyle name="Vstup 2 4 2 8 3" xfId="3206"/>
    <cellStyle name="Vstup 2 3 2 8 3" xfId="3207"/>
    <cellStyle name="Výstup 2 3 2 8 3" xfId="3208"/>
    <cellStyle name="Poznámka 2 6 2 8 3" xfId="3209"/>
    <cellStyle name="Výpočet 2 4 2 8 3" xfId="3210"/>
    <cellStyle name="Celkem 2 4 2 8 3" xfId="3211"/>
    <cellStyle name="Celkem 2 7 2 8 3" xfId="3212"/>
    <cellStyle name="Výstup 2 7 2 8 3" xfId="3213"/>
    <cellStyle name="Vstup 2 6 2 8 3" xfId="3214"/>
    <cellStyle name="Výstup 2 6 2 8 3" xfId="3215"/>
    <cellStyle name="Výpočet 2 5 2 8 3" xfId="3216"/>
    <cellStyle name="Výstup 2 8 2 8 3" xfId="3217"/>
    <cellStyle name="Celkem 2 3 2 9 3" xfId="3218"/>
    <cellStyle name="Vstup 2 16 3" xfId="3219"/>
    <cellStyle name="Výpočet 2 4 2 13 3" xfId="3220"/>
    <cellStyle name="Výpočet 2 15 3" xfId="3221"/>
    <cellStyle name="Vstup 2 6 2 13 3" xfId="3222"/>
    <cellStyle name="Celkem 2 4 2 13 3" xfId="3223"/>
    <cellStyle name="Celkem 2 8 14 3" xfId="3224"/>
    <cellStyle name="Výstup 2 4 2 9 3" xfId="3225"/>
    <cellStyle name="Výpočet 2 3 2 9 3" xfId="3226"/>
    <cellStyle name="Vstup 2 5 14 3" xfId="3227"/>
    <cellStyle name="Výstup 2 6 10 3" xfId="3228"/>
    <cellStyle name="Poznámka 2 9 9 3" xfId="3229"/>
    <cellStyle name="Výstup 2 8 10 3" xfId="3230"/>
    <cellStyle name="Celkem 2 5 2 13 3" xfId="3231"/>
    <cellStyle name="Celkem 2 17 3" xfId="3232"/>
    <cellStyle name="Výstup 2 4 10 3" xfId="3233"/>
    <cellStyle name="Vstup 2 3 14 3" xfId="3234"/>
    <cellStyle name="Poznámka 2 15 3" xfId="3235"/>
    <cellStyle name="Výstup 2 2 14 3" xfId="3236"/>
    <cellStyle name="Vstup 2 8 14 3" xfId="3237"/>
    <cellStyle name="Výstup 2 6 2 13 3" xfId="3238"/>
    <cellStyle name="Výpočet 2 7 14 3" xfId="3239"/>
    <cellStyle name="Vstup 2 8 2 13 3" xfId="3240"/>
    <cellStyle name="Poznámka 2 8 14 3" xfId="3241"/>
    <cellStyle name="Výstup 2 5 14 3" xfId="3242"/>
    <cellStyle name="Výpočet 2 17 3" xfId="3243"/>
    <cellStyle name="Celkem 2 4 10 3" xfId="3244"/>
    <cellStyle name="Výstup 2 7 10 3" xfId="3245"/>
    <cellStyle name="Celkem 2 7 2 13 3" xfId="3246"/>
    <cellStyle name="Výpočet 2 5 2 13 3" xfId="3247"/>
    <cellStyle name="Celkem 2 2 14 3" xfId="3248"/>
    <cellStyle name="Výstup 2 3 14 3" xfId="3249"/>
    <cellStyle name="Vstup 2 2 14 3" xfId="3250"/>
    <cellStyle name="Vstup 2 9 9 3" xfId="3251"/>
    <cellStyle name="Poznámka 2 16 3" xfId="3252"/>
    <cellStyle name="Výstup 2 3 2 13 3" xfId="3253"/>
    <cellStyle name="Výpočet 2 16 3" xfId="3254"/>
    <cellStyle name="Celkem 2 16 3" xfId="3255"/>
    <cellStyle name="Vstup 2 15 3" xfId="3256"/>
    <cellStyle name="Výpočet 2 2 2 13 3" xfId="3257"/>
    <cellStyle name="Celkem 2 5 14 3" xfId="3258"/>
    <cellStyle name="Poznámka 2 4 2 9 3" xfId="3259"/>
    <cellStyle name="Výstup 2 5 2 9 3" xfId="3260"/>
    <cellStyle name="Výpočet 2 3 14 3" xfId="3261"/>
    <cellStyle name="Poznámka 2 2 14 3" xfId="3262"/>
    <cellStyle name="Vstup 2 6 10 3" xfId="3263"/>
    <cellStyle name="Celkem 2 9 9 3" xfId="3264"/>
    <cellStyle name="Výpočet 2 5 10 3" xfId="3265"/>
    <cellStyle name="Vstup 2 5 2 13 3" xfId="3266"/>
    <cellStyle name="Poznámka 2 6 14 3" xfId="3267"/>
    <cellStyle name="Poznámka 2 4 10 3" xfId="3268"/>
    <cellStyle name="Výstup 2 16 3" xfId="3269"/>
    <cellStyle name="Výpočet 2 4 14 3" xfId="3270"/>
    <cellStyle name="Celkem 2 15 3" xfId="3271"/>
    <cellStyle name="Poznámka 2 5 14 3" xfId="3272"/>
    <cellStyle name="Výstup 2 2 2 13 3" xfId="3273"/>
    <cellStyle name="Poznámka 2 5 2 13 3" xfId="3274"/>
    <cellStyle name="Výpočet 2 8 2 13 3" xfId="3275"/>
    <cellStyle name="Vstup 2 17 3" xfId="3276"/>
    <cellStyle name="Vstup 2 7 14 3" xfId="3277"/>
    <cellStyle name="Výpočet 2 9 9 3" xfId="3278"/>
    <cellStyle name="Celkem 2 7 10 3" xfId="3279"/>
    <cellStyle name="Výstup 2 15 3" xfId="3280"/>
    <cellStyle name="Celkem 2 3 14 3" xfId="3281"/>
    <cellStyle name="Celkem 2 6 14 3" xfId="3282"/>
    <cellStyle name="Poznámka 2 3 10 3" xfId="3283"/>
    <cellStyle name="Celkem 2 6 2 13 3" xfId="3284"/>
    <cellStyle name="Celkem 2 8 2 13 3" xfId="3285"/>
    <cellStyle name="Vstup 2 2 2 13 3" xfId="3286"/>
    <cellStyle name="Poznámka 2 4 11 3" xfId="3287"/>
    <cellStyle name="Výstup 2 4 11 3" xfId="3288"/>
    <cellStyle name="Výstup 2 5 11 3" xfId="3289"/>
    <cellStyle name="Výpočet 2 3 11 3" xfId="3290"/>
    <cellStyle name="Vstup 2 7 11 3" xfId="3291"/>
    <cellStyle name="Poznámka 2 3 11 3" xfId="3292"/>
    <cellStyle name="Vstup 2 9 10 3" xfId="3293"/>
    <cellStyle name="Výpočet 2 6 11 3" xfId="3294"/>
    <cellStyle name="Celkem 2 3 11 3" xfId="3295"/>
    <cellStyle name="Celkem 2 2 11 3" xfId="3296"/>
    <cellStyle name="Poznámka 2 8 11 3" xfId="3297"/>
    <cellStyle name="Výpočet 2 8 11 3" xfId="3298"/>
    <cellStyle name="Celkem 2 6 11 3" xfId="3299"/>
    <cellStyle name="Celkem 2 8 11 3" xfId="3300"/>
    <cellStyle name="Celkem 2 5 11 3" xfId="3301"/>
    <cellStyle name="Vstup 2 8 11 3" xfId="3302"/>
    <cellStyle name="Poznámka 2 5 11 3" xfId="3303"/>
    <cellStyle name="Vstup 2 5 11 3" xfId="3304"/>
    <cellStyle name="Poznámka 2 2 11 3" xfId="3305"/>
    <cellStyle name="Vstup 2 2 11 3" xfId="3306"/>
    <cellStyle name="Výpočet 2 2 11 3" xfId="3307"/>
    <cellStyle name="Výstup 2 2 11 3" xfId="3308"/>
    <cellStyle name="Výpočet 2 7 11 3" xfId="3309"/>
    <cellStyle name="Výstup 2 9 10 3" xfId="3310"/>
    <cellStyle name="Poznámka 2 7 11 3" xfId="3311"/>
    <cellStyle name="Vstup 2 4 11 3" xfId="3312"/>
    <cellStyle name="Vstup 2 3 11 3" xfId="3313"/>
    <cellStyle name="Výstup 2 3 11 3" xfId="3314"/>
    <cellStyle name="Poznámka 2 6 11 3" xfId="3315"/>
    <cellStyle name="Výpočet 2 4 11 3" xfId="3316"/>
    <cellStyle name="Celkem 2 4 11 3" xfId="3317"/>
    <cellStyle name="Celkem 2 9 10 3" xfId="3318"/>
    <cellStyle name="Poznámka 2 9 10 3" xfId="3319"/>
    <cellStyle name="Celkem 2 7 11 3" xfId="3320"/>
    <cellStyle name="Výstup 2 7 11 3" xfId="3321"/>
    <cellStyle name="Vstup 2 6 11 3" xfId="3322"/>
    <cellStyle name="Výstup 2 6 11 3" xfId="3323"/>
    <cellStyle name="Výpočet 2 5 11 3" xfId="3324"/>
    <cellStyle name="Výstup 2 8 11 3" xfId="3325"/>
    <cellStyle name="Výpočet 2 9 10 3" xfId="3326"/>
    <cellStyle name="Poznámka 2 7 2 13 3" xfId="3327"/>
    <cellStyle name="Poznámka 2 4 2 10 3" xfId="3328"/>
    <cellStyle name="Výstup 2 4 2 10 3" xfId="3329"/>
    <cellStyle name="Výstup 2 5 2 10 3" xfId="3330"/>
    <cellStyle name="Výpočet 2 3 2 10 3" xfId="3331"/>
    <cellStyle name="Vstup 2 7 2 10 3" xfId="3332"/>
    <cellStyle name="Poznámka 2 3 2 10 3" xfId="3333"/>
    <cellStyle name="Výpočet 2 6 2 10 3" xfId="3334"/>
    <cellStyle name="Celkem 2 3 2 10 3" xfId="3335"/>
    <cellStyle name="Celkem 2 2 2 10 3" xfId="3336"/>
    <cellStyle name="Poznámka 2 8 2 10 3" xfId="3337"/>
    <cellStyle name="Výpočet 2 8 2 10 3" xfId="3338"/>
    <cellStyle name="Celkem 2 6 2 10 3" xfId="3339"/>
    <cellStyle name="Celkem 2 8 2 10 3" xfId="3340"/>
    <cellStyle name="Celkem 2 5 2 10 3" xfId="3341"/>
    <cellStyle name="Vstup 2 8 2 10 3" xfId="3342"/>
    <cellStyle name="Poznámka 2 5 2 10 3" xfId="3343"/>
    <cellStyle name="Vstup 2 5 2 10 3" xfId="3344"/>
    <cellStyle name="Poznámka 2 2 2 10 3" xfId="3345"/>
    <cellStyle name="Vstup 2 2 2 10 3" xfId="3346"/>
    <cellStyle name="Výpočet 2 2 2 10 3" xfId="3347"/>
    <cellStyle name="Výstup 2 2 2 10 3" xfId="3348"/>
    <cellStyle name="Výpočet 2 7 2 10 3" xfId="3349"/>
    <cellStyle name="Poznámka 2 7 2 10 3" xfId="3350"/>
    <cellStyle name="Vstup 2 4 2 10 3" xfId="3351"/>
    <cellStyle name="Vstup 2 3 2 10 3" xfId="3352"/>
    <cellStyle name="Výstup 2 3 2 10 3" xfId="3353"/>
    <cellStyle name="Poznámka 2 6 2 10 3" xfId="3354"/>
    <cellStyle name="Výpočet 2 4 2 10 3" xfId="3355"/>
    <cellStyle name="Celkem 2 4 2 10 3" xfId="3356"/>
    <cellStyle name="Celkem 2 7 2 10 3" xfId="3357"/>
    <cellStyle name="Výstup 2 7 2 10 3" xfId="3358"/>
    <cellStyle name="Vstup 2 6 2 10 3" xfId="3359"/>
    <cellStyle name="Výstup 2 6 2 10 3" xfId="3360"/>
    <cellStyle name="Výpočet 2 5 2 10 3" xfId="3361"/>
    <cellStyle name="Výstup 2 8 2 10 3" xfId="3362"/>
    <cellStyle name="Poznámka 2 6 2 13 3" xfId="3363"/>
    <cellStyle name="Celkem 2 2 2 13 3" xfId="3364"/>
    <cellStyle name="Poznámka 2 4 12 3" xfId="3365"/>
    <cellStyle name="Výstup 2 4 12 3" xfId="3366"/>
    <cellStyle name="Výstup 2 5 12 3" xfId="3367"/>
    <cellStyle name="Výpočet 2 3 12 3" xfId="3368"/>
    <cellStyle name="Vstup 2 7 12 3" xfId="3369"/>
    <cellStyle name="Poznámka 2 3 12 3" xfId="3370"/>
    <cellStyle name="Vstup 2 9 11 3" xfId="3371"/>
    <cellStyle name="Výpočet 2 6 12 3" xfId="3372"/>
    <cellStyle name="Celkem 2 3 12 3" xfId="3373"/>
    <cellStyle name="Celkem 2 2 12 3" xfId="3374"/>
    <cellStyle name="Poznámka 2 8 12 3" xfId="3375"/>
    <cellStyle name="Výpočet 2 8 12 3" xfId="3376"/>
    <cellStyle name="Celkem 2 6 12 3" xfId="3377"/>
    <cellStyle name="Celkem 2 8 12 3" xfId="3378"/>
    <cellStyle name="Celkem 2 5 12 3" xfId="3379"/>
    <cellStyle name="Vstup 2 8 12 3" xfId="3380"/>
    <cellStyle name="Poznámka 2 5 12 3" xfId="3381"/>
    <cellStyle name="Vstup 2 5 12 3" xfId="3382"/>
    <cellStyle name="Poznámka 2 2 12 3" xfId="3383"/>
    <cellStyle name="Vstup 2 2 12 3" xfId="3384"/>
    <cellStyle name="Výpočet 2 2 12 3" xfId="3385"/>
    <cellStyle name="Výstup 2 2 12 3" xfId="3386"/>
    <cellStyle name="Výpočet 2 7 12 3" xfId="3387"/>
    <cellStyle name="Výstup 2 9 11 3" xfId="3388"/>
    <cellStyle name="Poznámka 2 7 12 3" xfId="3389"/>
    <cellStyle name="Vstup 2 4 12 3" xfId="3390"/>
    <cellStyle name="Vstup 2 3 12 3" xfId="3391"/>
    <cellStyle name="Výstup 2 3 12 3" xfId="3392"/>
    <cellStyle name="Poznámka 2 6 12 3" xfId="3393"/>
    <cellStyle name="Výpočet 2 4 12 3" xfId="3394"/>
    <cellStyle name="Celkem 2 4 12 3" xfId="3395"/>
    <cellStyle name="Celkem 2 9 11 3" xfId="3396"/>
    <cellStyle name="Poznámka 2 9 11 3" xfId="3397"/>
    <cellStyle name="Celkem 2 7 12 3" xfId="3398"/>
    <cellStyle name="Výstup 2 7 12 3" xfId="3399"/>
    <cellStyle name="Vstup 2 6 12 3" xfId="3400"/>
    <cellStyle name="Výstup 2 6 12 3" xfId="3401"/>
    <cellStyle name="Výpočet 2 5 12 3" xfId="3402"/>
    <cellStyle name="Výstup 2 8 12 3" xfId="3403"/>
    <cellStyle name="Výpočet 2 9 11 3" xfId="3404"/>
    <cellStyle name="Poznámka 2 4 2 11 3" xfId="3405"/>
    <cellStyle name="Výstup 2 4 2 11 3" xfId="3406"/>
    <cellStyle name="Výstup 2 5 2 11 3" xfId="3407"/>
    <cellStyle name="Výpočet 2 3 2 11 3" xfId="3408"/>
    <cellStyle name="Vstup 2 7 2 11 3" xfId="3409"/>
    <cellStyle name="Poznámka 2 3 2 11 3" xfId="3410"/>
    <cellStyle name="Výpočet 2 6 2 11 3" xfId="3411"/>
    <cellStyle name="Celkem 2 3 2 11 3" xfId="3412"/>
    <cellStyle name="Celkem 2 2 2 11 3" xfId="3413"/>
    <cellStyle name="Poznámka 2 8 2 11 3" xfId="3414"/>
    <cellStyle name="Výpočet 2 8 2 11 3" xfId="3415"/>
    <cellStyle name="Celkem 2 6 2 11 3" xfId="3416"/>
    <cellStyle name="Celkem 2 8 2 11 3" xfId="3417"/>
    <cellStyle name="Celkem 2 5 2 11 3" xfId="3418"/>
    <cellStyle name="Vstup 2 8 2 11 3" xfId="3419"/>
    <cellStyle name="Poznámka 2 5 2 11 3" xfId="3420"/>
    <cellStyle name="Vstup 2 5 2 11 3" xfId="3421"/>
    <cellStyle name="Poznámka 2 2 2 11 3" xfId="3422"/>
    <cellStyle name="Vstup 2 2 2 11 3" xfId="3423"/>
    <cellStyle name="Výpočet 2 2 2 11 3" xfId="3424"/>
    <cellStyle name="Výstup 2 2 2 11 3" xfId="3425"/>
    <cellStyle name="Výpočet 2 7 2 11 3" xfId="3426"/>
    <cellStyle name="Poznámka 2 7 2 11 3" xfId="3427"/>
    <cellStyle name="Vstup 2 4 2 11 3" xfId="3428"/>
    <cellStyle name="Vstup 2 3 2 11 3" xfId="3429"/>
    <cellStyle name="Výstup 2 3 2 11 3" xfId="3430"/>
    <cellStyle name="Poznámka 2 6 2 11 3" xfId="3431"/>
    <cellStyle name="Výpočet 2 4 2 11 3" xfId="3432"/>
    <cellStyle name="Celkem 2 4 2 11 3" xfId="3433"/>
    <cellStyle name="Celkem 2 7 2 11 3" xfId="3434"/>
    <cellStyle name="Výstup 2 7 2 11 3" xfId="3435"/>
    <cellStyle name="Vstup 2 6 2 11 3" xfId="3436"/>
    <cellStyle name="Výstup 2 6 2 11 3" xfId="3437"/>
    <cellStyle name="Výpočet 2 5 2 11 3" xfId="3438"/>
    <cellStyle name="Výstup 2 8 2 11 3" xfId="3439"/>
    <cellStyle name="Výstup 2 9 13 3" xfId="3440"/>
    <cellStyle name="Vstup 2 7 2 13 3" xfId="3441"/>
    <cellStyle name="Poznámka 2 4 13 3" xfId="3442"/>
    <cellStyle name="Výstup 2 4 13 3" xfId="3443"/>
    <cellStyle name="Výstup 2 5 13 3" xfId="3444"/>
    <cellStyle name="Výpočet 2 3 13 3" xfId="3445"/>
    <cellStyle name="Vstup 2 7 13 3" xfId="3446"/>
    <cellStyle name="Poznámka 2 3 13 3" xfId="3447"/>
    <cellStyle name="Vstup 2 9 12 3" xfId="3448"/>
    <cellStyle name="Výpočet 2 6 13 3" xfId="3449"/>
    <cellStyle name="Celkem 2 3 13 3" xfId="3450"/>
    <cellStyle name="Celkem 2 2 13 3" xfId="3451"/>
    <cellStyle name="Poznámka 2 8 13 3" xfId="3452"/>
    <cellStyle name="Výpočet 2 8 13 3" xfId="3453"/>
    <cellStyle name="Celkem 2 6 13 3" xfId="3454"/>
    <cellStyle name="Celkem 2 8 13 3" xfId="3455"/>
    <cellStyle name="Celkem 2 5 13 3" xfId="3456"/>
    <cellStyle name="Vstup 2 8 13 3" xfId="3457"/>
    <cellStyle name="Poznámka 2 5 13 3" xfId="3458"/>
    <cellStyle name="Vstup 2 5 13 3" xfId="3459"/>
    <cellStyle name="Poznámka 2 2 13 3" xfId="3460"/>
    <cellStyle name="Vstup 2 2 13 3" xfId="3461"/>
    <cellStyle name="Výpočet 2 2 13 3" xfId="3462"/>
    <cellStyle name="Výstup 2 2 13 3" xfId="3463"/>
    <cellStyle name="Výpočet 2 7 13 3" xfId="3464"/>
    <cellStyle name="Výstup 2 9 12 3" xfId="3465"/>
    <cellStyle name="Poznámka 2 7 13 3" xfId="3466"/>
    <cellStyle name="Vstup 2 4 13 3" xfId="3467"/>
    <cellStyle name="Vstup 2 3 13 3" xfId="3468"/>
    <cellStyle name="Výstup 2 3 13 3" xfId="3469"/>
    <cellStyle name="Poznámka 2 6 13 3" xfId="3470"/>
    <cellStyle name="Výpočet 2 4 13 3" xfId="3471"/>
    <cellStyle name="Celkem 2 4 13 3" xfId="3472"/>
    <cellStyle name="Celkem 2 9 12 3" xfId="3473"/>
    <cellStyle name="Poznámka 2 9 12 3" xfId="3474"/>
    <cellStyle name="Celkem 2 7 13 3" xfId="3475"/>
    <cellStyle name="Výstup 2 7 13 3" xfId="3476"/>
    <cellStyle name="Vstup 2 6 13 3" xfId="3477"/>
    <cellStyle name="Výstup 2 6 13 3" xfId="3478"/>
    <cellStyle name="Výpočet 2 5 13 3" xfId="3479"/>
    <cellStyle name="Výstup 2 8 13 3" xfId="3480"/>
    <cellStyle name="Výpočet 2 9 12 3" xfId="3481"/>
    <cellStyle name="Výpočet 2 6 2 13 3" xfId="3482"/>
    <cellStyle name="Poznámka 2 4 2 12 3" xfId="3483"/>
    <cellStyle name="Výstup 2 4 2 12 3" xfId="3484"/>
    <cellStyle name="Výstup 2 5 2 12 3" xfId="3485"/>
    <cellStyle name="Výpočet 2 3 2 12 3" xfId="3486"/>
    <cellStyle name="Vstup 2 7 2 12 3" xfId="3487"/>
    <cellStyle name="Poznámka 2 3 2 12 3" xfId="3488"/>
    <cellStyle name="Výpočet 2 6 2 12 3" xfId="3489"/>
    <cellStyle name="Celkem 2 3 2 12 3" xfId="3490"/>
    <cellStyle name="Celkem 2 2 2 12 3" xfId="3491"/>
    <cellStyle name="Poznámka 2 8 2 12 3" xfId="3492"/>
    <cellStyle name="Výpočet 2 8 2 12 3" xfId="3493"/>
    <cellStyle name="Celkem 2 6 2 12 3" xfId="3494"/>
    <cellStyle name="Celkem 2 8 2 12 3" xfId="3495"/>
    <cellStyle name="Celkem 2 5 2 12 3" xfId="3496"/>
    <cellStyle name="Vstup 2 8 2 12 3" xfId="3497"/>
    <cellStyle name="Poznámka 2 5 2 12 3" xfId="3498"/>
    <cellStyle name="Vstup 2 5 2 12 3" xfId="3499"/>
    <cellStyle name="Poznámka 2 2 2 12 3" xfId="3500"/>
    <cellStyle name="Vstup 2 2 2 12 3" xfId="3501"/>
    <cellStyle name="Výpočet 2 2 2 12 3" xfId="3502"/>
    <cellStyle name="Výstup 2 2 2 12 3" xfId="3503"/>
    <cellStyle name="Výpočet 2 7 2 12 3" xfId="3504"/>
    <cellStyle name="Poznámka 2 7 2 12 3" xfId="3505"/>
    <cellStyle name="Vstup 2 4 2 12 3" xfId="3506"/>
    <cellStyle name="Vstup 2 3 2 12 3" xfId="3507"/>
    <cellStyle name="Výstup 2 3 2 12 3" xfId="3508"/>
    <cellStyle name="Poznámka 2 6 2 12 3" xfId="3509"/>
    <cellStyle name="Výpočet 2 4 2 12 3" xfId="3510"/>
    <cellStyle name="Celkem 2 4 2 12 3" xfId="3511"/>
    <cellStyle name="Celkem 2 7 2 12 3" xfId="3512"/>
    <cellStyle name="Výstup 2 7 2 12 3" xfId="3513"/>
    <cellStyle name="Vstup 2 6 2 12 3" xfId="3514"/>
    <cellStyle name="Výstup 2 6 2 12 3" xfId="3515"/>
    <cellStyle name="Výpočet 2 5 2 12 3" xfId="3516"/>
    <cellStyle name="Výstup 2 8 2 12 3" xfId="3517"/>
    <cellStyle name="Celkem 2 3 2 13 3" xfId="3518"/>
    <cellStyle name="Výpočet 2 18 3" xfId="3519"/>
    <cellStyle name="Výstup 2 4 2 13 3" xfId="3520"/>
    <cellStyle name="Výpočet 2 3 2 13 3" xfId="3521"/>
    <cellStyle name="Výstup 2 6 14 3" xfId="3522"/>
    <cellStyle name="Poznámka 2 9 13 3" xfId="3523"/>
    <cellStyle name="Výstup 2 8 14 3" xfId="3524"/>
    <cellStyle name="Výstup 2 4 14 3" xfId="3525"/>
    <cellStyle name="Poznámka 2 18 3" xfId="3526"/>
    <cellStyle name="Celkem 2 4 14 3" xfId="3527"/>
    <cellStyle name="Výstup 2 7 14 3" xfId="3528"/>
    <cellStyle name="Vstup 2 9 13 3" xfId="3529"/>
    <cellStyle name="Vstup 2 18 3" xfId="3530"/>
    <cellStyle name="Poznámka 2 4 2 13 3" xfId="3531"/>
    <cellStyle name="Výstup 2 5 2 13 3" xfId="3532"/>
    <cellStyle name="Vstup 2 6 14 3" xfId="3533"/>
    <cellStyle name="Celkem 2 9 13 3" xfId="3534"/>
    <cellStyle name="Výpočet 2 5 14 3" xfId="3535"/>
    <cellStyle name="Poznámka 2 4 14 3" xfId="3536"/>
    <cellStyle name="Celkem 2 18 3" xfId="3537"/>
    <cellStyle name="Výpočet 2 9 13 3" xfId="3538"/>
    <cellStyle name="Celkem 2 7 14 3" xfId="3539"/>
    <cellStyle name="Výstup 2 18 3" xfId="3540"/>
    <cellStyle name="Poznámka 2 3 14 3" xfId="3541"/>
    <cellStyle name="Poznámka 2 8 2 3 5" xfId="3542"/>
    <cellStyle name="Poznámka 2 6 3 6" xfId="3543"/>
    <cellStyle name="Poznámka 2 12 4" xfId="3544"/>
    <cellStyle name="Výpočet 2 2 2 3 5" xfId="3545"/>
    <cellStyle name="Výstup 2 4 2 2 5" xfId="3546"/>
    <cellStyle name="Výpočet 2 8 5 4" xfId="3547"/>
    <cellStyle name="Výpočet 2 11 2 2" xfId="3548"/>
    <cellStyle name="Vstup 2 11 2 2" xfId="3549"/>
    <cellStyle name="Vstup 2 3 6 4" xfId="3550"/>
    <cellStyle name="Vstup 2 9 3 5" xfId="3551"/>
    <cellStyle name="Celkem 2 10 2 2" xfId="3552"/>
    <cellStyle name="Výstup 2 6 2 4 4" xfId="3553"/>
    <cellStyle name="Výstup 2 6 2 2 5" xfId="3554"/>
    <cellStyle name="Celkem 2 11 2 2" xfId="3555"/>
    <cellStyle name="Poznámka 2 10 2 2" xfId="3556"/>
    <cellStyle name="Výpočet 2 9 2 6" xfId="3557"/>
    <cellStyle name="Vstup 2 10 2 2" xfId="3558"/>
    <cellStyle name="Výpočet 2 10 2 2" xfId="3559"/>
    <cellStyle name="Výstup 2 10 2 2" xfId="3560"/>
    <cellStyle name="Výstup 2 6 4 6" xfId="3561"/>
    <cellStyle name="Poznámka 2 11 5" xfId="3562"/>
    <cellStyle name="Výpočet 2 7 6 4" xfId="3563"/>
    <cellStyle name="Poznámka 2 4 2 2 6" xfId="3564"/>
    <cellStyle name="Výstup 2 11 2 2" xfId="3565"/>
    <cellStyle name="Vstup 2 2 2 3 6" xfId="3566"/>
    <cellStyle name="Poznámka 2 11 2 2" xfId="3567"/>
    <cellStyle name="Poznámka 2 4 3 2 2" xfId="3568"/>
    <cellStyle name="Výstup 2 4 3 2 2" xfId="3569"/>
    <cellStyle name="Výstup 2 5 3 2 2" xfId="3570"/>
    <cellStyle name="Výpočet 2 3 3 2 2" xfId="3571"/>
    <cellStyle name="Vstup 2 7 3 2 2" xfId="3572"/>
    <cellStyle name="Poznámka 2 3 3 2 2" xfId="3573"/>
    <cellStyle name="Vstup 2 9 2 2 2" xfId="3574"/>
    <cellStyle name="Výpočet 2 6 3 2 2" xfId="3575"/>
    <cellStyle name="Celkem 2 3 3 2 2" xfId="3576"/>
    <cellStyle name="Celkem 2 2 3 2 2" xfId="3577"/>
    <cellStyle name="Poznámka 2 8 3 2 2" xfId="3578"/>
    <cellStyle name="Výpočet 2 8 3 2 2" xfId="3579"/>
    <cellStyle name="Celkem 2 6 3 2 2" xfId="3580"/>
    <cellStyle name="Celkem 2 8 3 2 2" xfId="3581"/>
    <cellStyle name="Celkem 2 5 3 2 2" xfId="3582"/>
    <cellStyle name="Vstup 2 8 3 2 2" xfId="3583"/>
    <cellStyle name="Poznámka 2 5 3 2 2" xfId="3584"/>
    <cellStyle name="Vstup 2 5 3 2 2" xfId="3585"/>
    <cellStyle name="Poznámka 2 2 3 2 2" xfId="3586"/>
    <cellStyle name="Vstup 2 2 3 2 2" xfId="3587"/>
    <cellStyle name="Výpočet 2 2 3 2 2" xfId="3588"/>
    <cellStyle name="Výstup 2 2 3 2 2" xfId="3589"/>
    <cellStyle name="Výpočet 2 7 3 2 2" xfId="3590"/>
    <cellStyle name="Výstup 2 9 2 2 2" xfId="3591"/>
    <cellStyle name="Poznámka 2 7 3 2 2" xfId="3592"/>
    <cellStyle name="Vstup 2 4 3 2 2" xfId="3593"/>
    <cellStyle name="Vstup 2 3 3 2 2" xfId="3594"/>
    <cellStyle name="Výstup 2 3 3 2 2" xfId="3595"/>
    <cellStyle name="Poznámka 2 6 3 2 2" xfId="3596"/>
    <cellStyle name="Výpočet 2 4 3 2 2" xfId="3597"/>
    <cellStyle name="Celkem 2 4 3 2 2" xfId="3598"/>
    <cellStyle name="Celkem 2 9 2 2 2" xfId="3599"/>
    <cellStyle name="Poznámka 2 9 2 2 2" xfId="3600"/>
    <cellStyle name="Celkem 2 7 3 2 2" xfId="3601"/>
    <cellStyle name="Výstup 2 7 3 2 2" xfId="3602"/>
    <cellStyle name="Vstup 2 6 3 2 2" xfId="3603"/>
    <cellStyle name="Výstup 2 6 3 2 2" xfId="3604"/>
    <cellStyle name="Výpočet 2 5 3 2 2" xfId="3605"/>
    <cellStyle name="Výstup 2 8 3 2 2" xfId="3606"/>
    <cellStyle name="Výpočet 2 9 2 2 2" xfId="3607"/>
    <cellStyle name="Poznámka 2 4 2 2 2 2" xfId="3608"/>
    <cellStyle name="Výstup 2 4 2 2 2 2" xfId="3609"/>
    <cellStyle name="Výstup 2 5 2 2 2 2" xfId="3610"/>
    <cellStyle name="Výpočet 2 3 2 2 2 2" xfId="3611"/>
    <cellStyle name="Vstup 2 7 2 2 2 2" xfId="3612"/>
    <cellStyle name="Poznámka 2 3 2 2 2 2" xfId="3613"/>
    <cellStyle name="Výpočet 2 6 2 2 2 2" xfId="3614"/>
    <cellStyle name="Celkem 2 3 2 2 2 2" xfId="3615"/>
    <cellStyle name="Celkem 2 2 2 2 2 2" xfId="3616"/>
    <cellStyle name="Poznámka 2 8 2 2 2 2" xfId="3617"/>
    <cellStyle name="Výpočet 2 8 2 2 2 2" xfId="3618"/>
    <cellStyle name="Celkem 2 6 2 2 2 2" xfId="3619"/>
    <cellStyle name="Celkem 2 8 2 2 2 2" xfId="3620"/>
    <cellStyle name="Celkem 2 5 2 2 2 2" xfId="3621"/>
    <cellStyle name="Vstup 2 8 2 2 2 2" xfId="3622"/>
    <cellStyle name="Poznámka 2 5 2 2 2 2" xfId="3623"/>
    <cellStyle name="Vstup 2 5 2 2 2 2" xfId="3624"/>
    <cellStyle name="Poznámka 2 2 2 2 2 2" xfId="3625"/>
    <cellStyle name="Vstup 2 2 2 2 2 2" xfId="3626"/>
    <cellStyle name="Výpočet 2 2 2 2 2 2" xfId="3627"/>
    <cellStyle name="Výstup 2 2 2 2 2 2" xfId="3628"/>
    <cellStyle name="Výpočet 2 7 2 2 2 2" xfId="3629"/>
    <cellStyle name="Poznámka 2 7 2 2 2 2" xfId="3630"/>
    <cellStyle name="Vstup 2 4 2 2 2 2" xfId="3631"/>
    <cellStyle name="Vstup 2 3 2 2 2 2" xfId="3632"/>
    <cellStyle name="Výstup 2 3 2 2 2 2" xfId="3633"/>
    <cellStyle name="Poznámka 2 6 2 2 2 2" xfId="3634"/>
    <cellStyle name="Výpočet 2 4 2 2 2 2" xfId="3635"/>
    <cellStyle name="Celkem 2 4 2 2 2 2" xfId="3636"/>
    <cellStyle name="Celkem 2 7 2 2 2 2" xfId="3637"/>
    <cellStyle name="Výstup 2 7 2 2 2 2" xfId="3638"/>
    <cellStyle name="Vstup 2 6 2 2 2 2" xfId="3639"/>
    <cellStyle name="Výstup 2 6 2 2 2 2" xfId="3640"/>
    <cellStyle name="Výpočet 2 5 2 2 2 2" xfId="3641"/>
    <cellStyle name="Výstup 2 8 2 2 2 2" xfId="3642"/>
    <cellStyle name="Poznámka 2 4 4 2 2" xfId="3643"/>
    <cellStyle name="Výstup 2 4 4 2 2" xfId="3644"/>
    <cellStyle name="Výstup 2 5 4 2 2" xfId="3645"/>
    <cellStyle name="Výpočet 2 3 4 2 2" xfId="3646"/>
    <cellStyle name="Vstup 2 7 4 2 2" xfId="3647"/>
    <cellStyle name="Poznámka 2 3 4 2 2" xfId="3648"/>
    <cellStyle name="Vstup 2 9 3 2 2" xfId="3649"/>
    <cellStyle name="Výpočet 2 6 4 2 2" xfId="3650"/>
    <cellStyle name="Celkem 2 3 4 2 2" xfId="3651"/>
    <cellStyle name="Celkem 2 2 4 2 2" xfId="3652"/>
    <cellStyle name="Poznámka 2 8 4 2 2" xfId="3653"/>
    <cellStyle name="Výpočet 2 8 4 2 2" xfId="3654"/>
    <cellStyle name="Celkem 2 6 4 2 2" xfId="3655"/>
    <cellStyle name="Celkem 2 8 4 2 2" xfId="3656"/>
    <cellStyle name="Celkem 2 5 4 2 2" xfId="3657"/>
    <cellStyle name="Vstup 2 8 4 2 2" xfId="3658"/>
    <cellStyle name="Poznámka 2 5 4 2 2" xfId="3659"/>
    <cellStyle name="Vstup 2 5 4 2 2" xfId="3660"/>
    <cellStyle name="Poznámka 2 2 4 2 2" xfId="3661"/>
    <cellStyle name="Vstup 2 2 4 2 2" xfId="3662"/>
    <cellStyle name="Výpočet 2 2 4 2 2" xfId="3663"/>
    <cellStyle name="Výstup 2 2 4 2 2" xfId="3664"/>
    <cellStyle name="Výpočet 2 7 4 2 2" xfId="3665"/>
    <cellStyle name="Výstup 2 9 3 2 2" xfId="3666"/>
    <cellStyle name="Poznámka 2 7 4 2 2" xfId="3667"/>
    <cellStyle name="Vstup 2 4 4 2 2" xfId="3668"/>
    <cellStyle name="Vstup 2 3 4 2 2" xfId="3669"/>
    <cellStyle name="Výstup 2 3 4 2 2" xfId="3670"/>
    <cellStyle name="Poznámka 2 6 4 2 2" xfId="3671"/>
    <cellStyle name="Výpočet 2 4 4 2 2" xfId="3672"/>
    <cellStyle name="Celkem 2 4 4 2 2" xfId="3673"/>
    <cellStyle name="Celkem 2 9 3 2 2" xfId="3674"/>
    <cellStyle name="Poznámka 2 9 3 2 2" xfId="3675"/>
    <cellStyle name="Celkem 2 7 4 2 2" xfId="3676"/>
    <cellStyle name="Výstup 2 7 4 2 2" xfId="3677"/>
    <cellStyle name="Vstup 2 6 4 2 2" xfId="3678"/>
    <cellStyle name="Výstup 2 6 4 2 2" xfId="3679"/>
    <cellStyle name="Výpočet 2 5 4 2 2" xfId="3680"/>
    <cellStyle name="Výstup 2 8 4 2 2" xfId="3681"/>
    <cellStyle name="Výpočet 2 9 3 2 2" xfId="3682"/>
    <cellStyle name="Poznámka 2 4 2 3 2 2" xfId="3683"/>
    <cellStyle name="Výstup 2 4 2 3 2 2" xfId="3684"/>
    <cellStyle name="Výstup 2 5 2 3 2 2" xfId="3685"/>
    <cellStyle name="Výpočet 2 3 2 3 2 2" xfId="3686"/>
    <cellStyle name="Vstup 2 7 2 3 2 2" xfId="3687"/>
    <cellStyle name="Poznámka 2 3 2 3 2 2" xfId="3688"/>
    <cellStyle name="Výpočet 2 6 2 3 2 2" xfId="3689"/>
    <cellStyle name="Celkem 2 3 2 3 2 2" xfId="3690"/>
    <cellStyle name="Celkem 2 2 2 3 2 2" xfId="3691"/>
    <cellStyle name="Poznámka 2 8 2 3 2 2" xfId="3692"/>
    <cellStyle name="Výpočet 2 8 2 3 2 2" xfId="3693"/>
    <cellStyle name="Celkem 2 6 2 3 2 2" xfId="3694"/>
    <cellStyle name="Celkem 2 8 2 3 2 2" xfId="3695"/>
    <cellStyle name="Celkem 2 5 2 3 2 2" xfId="3696"/>
    <cellStyle name="Vstup 2 8 2 3 2 2" xfId="3697"/>
    <cellStyle name="Poznámka 2 5 2 3 2 2" xfId="3698"/>
    <cellStyle name="Vstup 2 5 2 3 2 2" xfId="3699"/>
    <cellStyle name="Poznámka 2 2 2 3 2 2" xfId="3700"/>
    <cellStyle name="Vstup 2 2 2 3 2 2" xfId="3701"/>
    <cellStyle name="Výpočet 2 2 2 3 2 2" xfId="3702"/>
    <cellStyle name="Výstup 2 2 2 3 2 2" xfId="3703"/>
    <cellStyle name="Výpočet 2 7 2 3 2 2" xfId="3704"/>
    <cellStyle name="Poznámka 2 7 2 3 2 2" xfId="3705"/>
    <cellStyle name="Vstup 2 4 2 3 2 2" xfId="3706"/>
    <cellStyle name="Vstup 2 3 2 3 2 2" xfId="3707"/>
    <cellStyle name="Výstup 2 3 2 3 2 2" xfId="3708"/>
    <cellStyle name="Poznámka 2 6 2 3 2 2" xfId="3709"/>
    <cellStyle name="Výpočet 2 4 2 3 2 2" xfId="3710"/>
    <cellStyle name="Celkem 2 4 2 3 2 2" xfId="3711"/>
    <cellStyle name="Celkem 2 7 2 3 2 2" xfId="3712"/>
    <cellStyle name="Výstup 2 7 2 3 2 2" xfId="3713"/>
    <cellStyle name="Vstup 2 6 2 3 2 2" xfId="3714"/>
    <cellStyle name="Výstup 2 6 2 3 2 2" xfId="3715"/>
    <cellStyle name="Výpočet 2 5 2 3 2 2" xfId="3716"/>
    <cellStyle name="Výstup 2 8 2 3 2 2" xfId="3717"/>
    <cellStyle name="Výpočet 2 7 2 13 4" xfId="3718"/>
    <cellStyle name="Výpočet 2 5 2 4 4" xfId="3719"/>
    <cellStyle name="Poznámka 2 8 2 13 4" xfId="3720"/>
    <cellStyle name="Celkem 2 7 2 9 4" xfId="3721"/>
    <cellStyle name="Celkem 2 3 3 5" xfId="3722"/>
    <cellStyle name="Vstup 2 4 2 4 4" xfId="3723"/>
    <cellStyle name="Poznámka 2 5 4 5" xfId="3724"/>
    <cellStyle name="Výpočet 2 8 2 2 6" xfId="3725"/>
    <cellStyle name="Výpočet 2 6 2 3 6" xfId="3726"/>
    <cellStyle name="Vstup 2 2 10 4" xfId="3727"/>
    <cellStyle name="Výstup 2 7 2 4 4" xfId="3728"/>
    <cellStyle name="Výpočet 2 3 4 6" xfId="3729"/>
    <cellStyle name="Vstup 2 8 10 4" xfId="3730"/>
    <cellStyle name="Výstup 2 6 2 9 4" xfId="3731"/>
    <cellStyle name="Výpočet 2 2 3 6" xfId="3732"/>
    <cellStyle name="Vstup 2 8 4 6" xfId="3733"/>
    <cellStyle name="Celkem 2 3 2 3 5" xfId="3734"/>
    <cellStyle name="Celkem 2 6 2 2 5" xfId="3735"/>
    <cellStyle name="Výpočet 2 6 3 6" xfId="3736"/>
    <cellStyle name="Vstup 2 7 4 5" xfId="3737"/>
    <cellStyle name="Výpočet 2 5 4 5" xfId="3738"/>
    <cellStyle name="Poznámka 2 8 6 4" xfId="3739"/>
    <cellStyle name="Poznámka 2 7 6 4" xfId="3740"/>
    <cellStyle name="Vstup 2 7 2 3 6" xfId="3741"/>
    <cellStyle name="Celkem 2 7 2 4 4" xfId="3742"/>
    <cellStyle name="Vstup 2 3 2 13 4" xfId="3743"/>
    <cellStyle name="Výstup 2 8 3 5" xfId="3744"/>
    <cellStyle name="Vstup 2 4 2 13 4" xfId="3745"/>
    <cellStyle name="Výstup 2 5 4 5" xfId="3746"/>
    <cellStyle name="Výstup 2 4 4 6" xfId="3747"/>
    <cellStyle name="Poznámka 2 3 2 3 5" xfId="3748"/>
    <cellStyle name="Celkem 2 4 2 9 4" xfId="3749"/>
    <cellStyle name="Poznámka 2 4 2 4 4" xfId="3750"/>
    <cellStyle name="Výpočet 2 5 3 6" xfId="3751"/>
    <cellStyle name="Vstup 2 5 2 3 6" xfId="3752"/>
    <cellStyle name="Poznámka 2 3 3 6" xfId="3753"/>
    <cellStyle name="Vstup 2 2 5 4" xfId="3754"/>
    <cellStyle name="Výpočet 2 6 5 4" xfId="3755"/>
    <cellStyle name="Poznámka 2 8 2 2 5" xfId="3756"/>
    <cellStyle name="Celkem 2 11 5" xfId="3757"/>
    <cellStyle name="Celkem 2 5 4 5" xfId="3758"/>
    <cellStyle name="Celkem 2 8 4 6" xfId="3759"/>
    <cellStyle name="Poznámka 2 2 2 3 5" xfId="3760"/>
    <cellStyle name="Vstup 2 9 2 5" xfId="3761"/>
    <cellStyle name="Celkem 2 2 2 2 6" xfId="3762"/>
    <cellStyle name="Poznámka 2 3 4 6" xfId="3763"/>
    <cellStyle name="Výstup 2 5 2 3 6" xfId="3764"/>
    <cellStyle name="Poznámka 2 7 10 4" xfId="3765"/>
    <cellStyle name="Celkem 2 4 5 4" xfId="3766"/>
    <cellStyle name="Výstup 2 6 3 5" xfId="3767"/>
    <cellStyle name="Celkem 2 10 5" xfId="3768"/>
    <cellStyle name="Poznámka 2 4 4 5" xfId="3769"/>
    <cellStyle name="Výpočet 2 3 2 3 5" xfId="3770"/>
    <cellStyle name="Poznámka 2 5 2 4 4" xfId="3771"/>
    <cellStyle name="Vstup 2 6 3 6" xfId="3772"/>
    <cellStyle name="Vstup 2 8 2 3 6" xfId="3773"/>
    <cellStyle name="Výpočet 2 3 3 6" xfId="3774"/>
    <cellStyle name="Výstup 2 5 5 4" xfId="3775"/>
    <cellStyle name="Výstup 2 3 2 9 4" xfId="3776"/>
    <cellStyle name="Celkem 2 3 2 2 5" xfId="3777"/>
    <cellStyle name="Výstup 2 8 5 4" xfId="3778"/>
    <cellStyle name="Celkem 2 6 4 5" xfId="3779"/>
    <cellStyle name="Výpočet 2 8 4 6" xfId="3780"/>
    <cellStyle name="Poznámka 2 5 2 3 5" xfId="3781"/>
    <cellStyle name="Vstup 2 7 3 5" xfId="3782"/>
    <cellStyle name="Výpočet 2 6 2 2 6" xfId="3783"/>
    <cellStyle name="Celkem 2 6 2 4 4" xfId="3784"/>
    <cellStyle name="Poznámka 2 4 2 3 6" xfId="3785"/>
    <cellStyle name="Výstup 2 3 10 4" xfId="3786"/>
    <cellStyle name="Výpočet 2 7 5 4" xfId="3787"/>
    <cellStyle name="Výstup 2 7 3 5" xfId="3788"/>
    <cellStyle name="Celkem 2 12 4" xfId="3789"/>
    <cellStyle name="Výpočet 2 13 4" xfId="3790"/>
    <cellStyle name="Výstup 2 4 2 3 5" xfId="3791"/>
    <cellStyle name="Výstup 2 8 2 9 4" xfId="3792"/>
    <cellStyle name="Celkem 2 7 3 6" xfId="3793"/>
    <cellStyle name="Celkem 2 8 2 3 6" xfId="3794"/>
    <cellStyle name="Výstup 2 4 3 6" xfId="3795"/>
    <cellStyle name="Výstup 2 7 2 13 4" xfId="3796"/>
    <cellStyle name="Vstup 2 6 2 4 4" xfId="3797"/>
    <cellStyle name="Poznámka 2 3 2 2 5" xfId="3798"/>
    <cellStyle name="Celkem 2 6 10 4" xfId="3799"/>
    <cellStyle name="Poznámka 2 8 4 5" xfId="3800"/>
    <cellStyle name="Celkem 2 2 4 6" xfId="3801"/>
    <cellStyle name="Celkem 2 5 2 3 5" xfId="3802"/>
    <cellStyle name="Výstup 2 5 3 5" xfId="3803"/>
    <cellStyle name="Vstup 2 7 2 2 6" xfId="3804"/>
    <cellStyle name="Výpočet 2 9 3 6" xfId="3805"/>
    <cellStyle name="Vstup 2 3 2 9 4" xfId="3806"/>
    <cellStyle name="Výpočet 2 6 14 4" xfId="3807"/>
    <cellStyle name="Poznámka 2 9 2 5" xfId="3808"/>
    <cellStyle name="Výstup 2 4 7 4" xfId="3809"/>
    <cellStyle name="Poznámka 2 6 2 4 4" xfId="3810"/>
    <cellStyle name="Vstup 2 11 6" xfId="3811"/>
    <cellStyle name="Výstup 2 8 2 2 6" xfId="3812"/>
    <cellStyle name="Poznámka 2 5 10 4" xfId="3813"/>
    <cellStyle name="Výstup 2 7 2 9 4" xfId="3814"/>
    <cellStyle name="Celkem 2 9 2 6" xfId="3815"/>
    <cellStyle name="Výpočet 2 8 2 3 6" xfId="3816"/>
    <cellStyle name="Vstup 2 3 5 4" xfId="3817"/>
    <cellStyle name="Vstup 2 7 2 4 4" xfId="3818"/>
    <cellStyle name="Výpočet 2 3 2 2 5" xfId="3819"/>
    <cellStyle name="Výstup 2 4 5 4" xfId="3820"/>
    <cellStyle name="Celkem 2 3 4 5" xfId="3821"/>
    <cellStyle name="Výpočet 2 6 4 6" xfId="3822"/>
    <cellStyle name="Celkem 2 6 2 3 5" xfId="3823"/>
    <cellStyle name="Poznámka 2 4 3 5" xfId="3824"/>
    <cellStyle name="Výstup 2 5 2 2 6" xfId="3825"/>
    <cellStyle name="Výpočet 2 2 14 4" xfId="3826"/>
    <cellStyle name="Poznámka 2 2 4 6" xfId="3827"/>
    <cellStyle name="Poznámka 2 7 2 3 5" xfId="3828"/>
    <cellStyle name="Vstup 2 7 10 4" xfId="3829"/>
    <cellStyle name="Celkem 2 2 2 3 6" xfId="3830"/>
    <cellStyle name="Vstup 2 2 4 5" xfId="3831"/>
    <cellStyle name="Poznámka 2 5 6 4" xfId="3832"/>
    <cellStyle name="Celkem 2 3 2 4 4" xfId="3833"/>
    <cellStyle name="Výpočet 2 8 3 5" xfId="3834"/>
    <cellStyle name="Celkem 2 5 2 2 6" xfId="3835"/>
    <cellStyle name="Výstup 2 5 6 4" xfId="3836"/>
    <cellStyle name="Poznámka 2 2 6 4" xfId="3837"/>
    <cellStyle name="Výpočet 2 4 4 5" xfId="3838"/>
    <cellStyle name="Vstup 2 6 2 3 6" xfId="3839"/>
    <cellStyle name="Vstup 2 6 2 2 6" xfId="3840"/>
    <cellStyle name="Poznámka 2 6 4 6" xfId="3841"/>
    <cellStyle name="Výpočet 2 2 6 4" xfId="3842"/>
    <cellStyle name="Výpočet 2 4 3 5" xfId="3843"/>
    <cellStyle name="Vstup 2 8 5 4" xfId="3844"/>
    <cellStyle name="Vstup 2 3 2 2 5" xfId="3845"/>
    <cellStyle name="Vstup 2 8 2 2 5" xfId="3846"/>
    <cellStyle name="Výpočet 2 5 5 4" xfId="3847"/>
    <cellStyle name="Vstup 2 3 3 6" xfId="3848"/>
    <cellStyle name="Celkem 2 6 5 4" xfId="3849"/>
    <cellStyle name="Celkem 2 3 6 4" xfId="3850"/>
    <cellStyle name="Výstup 2 7 2 2 5" xfId="3851"/>
    <cellStyle name="Poznámka 2 3 5 4" xfId="3852"/>
    <cellStyle name="Vstup 2 6 4 5" xfId="3853"/>
    <cellStyle name="Výstup 2 7 4 6" xfId="3854"/>
    <cellStyle name="Výstup 2 4 2 4 4" xfId="3855"/>
    <cellStyle name="Celkem 2 3 10 4" xfId="3856"/>
    <cellStyle name="Výstup 2 3 3 5" xfId="3857"/>
    <cellStyle name="Celkem 2 7 2 2 6" xfId="3858"/>
    <cellStyle name="Výpočet 2 4 2 3 6" xfId="3859"/>
    <cellStyle name="Poznámka 2 5 3 6" xfId="3860"/>
    <cellStyle name="Výpočet 2 7 10 4" xfId="3861"/>
    <cellStyle name="Celkem 2 2 10 4" xfId="3862"/>
    <cellStyle name="Výstup 2 2 2 2 5" xfId="3863"/>
    <cellStyle name="Výpočet 2 4 10 4" xfId="3864"/>
    <cellStyle name="Vstup 2 4 4 5" xfId="3865"/>
    <cellStyle name="Výstup 2 10 6" xfId="3866"/>
    <cellStyle name="Poznámka 2 7 4 6" xfId="3867"/>
    <cellStyle name="Celkem 2 4 2 3 5" xfId="3868"/>
    <cellStyle name="Vstup 2 5 3 5" xfId="3869"/>
    <cellStyle name="Výpočet 2 2 2 2 6" xfId="3870"/>
    <cellStyle name="Celkem 2 5 10 4" xfId="3871"/>
    <cellStyle name="Poznámka 2 7 3 6" xfId="3872"/>
    <cellStyle name="Celkem 2 2 2 4 4" xfId="3873"/>
    <cellStyle name="Vstup 2 9 5 4" xfId="3874"/>
    <cellStyle name="Celkem 2 4 2 2 5" xfId="3875"/>
    <cellStyle name="Výpočet 2 9 4 4" xfId="3876"/>
    <cellStyle name="Celkem 2 7 4 5" xfId="3877"/>
    <cellStyle name="Výstup 2 11 6" xfId="3878"/>
    <cellStyle name="Poznámka 2 9 3 6" xfId="3879"/>
    <cellStyle name="Výpočet 2 8 10 4" xfId="3880"/>
    <cellStyle name="Poznámka 2 2 2 13 4" xfId="3881"/>
    <cellStyle name="Vstup 2 4 3 5" xfId="3882"/>
    <cellStyle name="Výpočet 2 4 2 2 6" xfId="3883"/>
    <cellStyle name="Výstup 2 3 2 3 6" xfId="3884"/>
    <cellStyle name="Celkem 2 5 3 6" xfId="3885"/>
    <cellStyle name="Poznámka 2 8 2 9 4" xfId="3886"/>
    <cellStyle name="Vstup 2 3 10 4" xfId="3887"/>
    <cellStyle name="Vstup 2 2 2 2 5" xfId="3888"/>
    <cellStyle name="Výpočet 2 10 5" xfId="3889"/>
    <cellStyle name="Výstup 2 9 3 5" xfId="3890"/>
    <cellStyle name="Vstup 2 10 6" xfId="3891"/>
    <cellStyle name="Výpočet 2 7 4 6" xfId="3892"/>
    <cellStyle name="Poznámka 2 6 2 3 5" xfId="3893"/>
    <cellStyle name="Vstup 2 8 3 5" xfId="3894"/>
    <cellStyle name="Poznámka 2 2 2 2 6" xfId="3895"/>
    <cellStyle name="Výpočet 2 5 2 3 6" xfId="3896"/>
    <cellStyle name="Výpočet 2 7 3 6" xfId="3897"/>
    <cellStyle name="Výstup 2 9 4 4" xfId="3898"/>
    <cellStyle name="Vstup 2 7 6 4" xfId="3899"/>
    <cellStyle name="Poznámka 2 6 2 2 5" xfId="3900"/>
    <cellStyle name="Výpočet 2 2 10 4" xfId="3901"/>
    <cellStyle name="Celkem 2 9 3 5" xfId="3902"/>
    <cellStyle name="Celkem 2 4 4 6" xfId="3903"/>
    <cellStyle name="Výstup 2 8 2 3 5" xfId="3904"/>
    <cellStyle name="Celkem 2 4 2 4 4" xfId="3905"/>
    <cellStyle name="Výstup 2 9 2 5" xfId="3906"/>
    <cellStyle name="Výstup 2 3 2 2 6" xfId="3907"/>
    <cellStyle name="Poznámka 2 8 3 6" xfId="3908"/>
    <cellStyle name="Vstup 2 4 2 3 6" xfId="3909"/>
    <cellStyle name="Celkem 2 6 3 6" xfId="3910"/>
    <cellStyle name="Celkem 2 8 5 4" xfId="3911"/>
    <cellStyle name="Poznámka 2 5 5 4" xfId="3912"/>
    <cellStyle name="Vstup 2 5 2 2 5" xfId="3913"/>
    <cellStyle name="Poznámka 2 2 10 4" xfId="3914"/>
    <cellStyle name="Výstup 2 2 4 5" xfId="3915"/>
    <cellStyle name="Výpočet 2 2 4 6" xfId="3916"/>
    <cellStyle name="Vstup 2 3 2 3 5" xfId="3917"/>
    <cellStyle name="Celkem 2 8 3 5" xfId="3918"/>
    <cellStyle name="Poznámka 2 5 2 2 6" xfId="3919"/>
    <cellStyle name="Poznámka 2 3 2 4 4" xfId="3920"/>
    <cellStyle name="Výpočet 2 7 2 3 6" xfId="3921"/>
    <cellStyle name="Výstup 2 6 2 3 5" xfId="3922"/>
    <cellStyle name="Celkem 2 8 2 9 4" xfId="3923"/>
    <cellStyle name="Vstup 2 4 2 2 6" xfId="3924"/>
    <cellStyle name="Celkem 2 5 6 4" xfId="3925"/>
    <cellStyle name="Výstup 2 2 3 5" xfId="3926"/>
    <cellStyle name="Výpočet 2 2 2 5 4" xfId="3927"/>
    <cellStyle name="Výstup 2 2 2 5 4" xfId="3928"/>
    <cellStyle name="Výpočet 2 7 2 5 4" xfId="3929"/>
    <cellStyle name="Poznámka 2 7 2 5 4" xfId="3930"/>
    <cellStyle name="Vstup 2 4 2 5 4" xfId="3931"/>
    <cellStyle name="Vstup 2 3 2 5 4" xfId="3932"/>
    <cellStyle name="Výstup 2 3 2 5 4" xfId="3933"/>
    <cellStyle name="Poznámka 2 6 2 5 4" xfId="3934"/>
    <cellStyle name="Výpočet 2 4 2 5 4" xfId="3935"/>
    <cellStyle name="Celkem 2 4 2 5 4" xfId="3936"/>
    <cellStyle name="Celkem 2 7 2 5 4" xfId="3937"/>
    <cellStyle name="Výstup 2 7 2 5 4" xfId="3938"/>
    <cellStyle name="Vstup 2 6 2 5 4" xfId="3939"/>
    <cellStyle name="Výstup 2 6 2 5 4" xfId="3940"/>
    <cellStyle name="Výpočet 2 5 2 5 4" xfId="3941"/>
    <cellStyle name="Výstup 2 8 2 5 4" xfId="3942"/>
    <cellStyle name="Výpočet 2 4 2 9 4" xfId="3943"/>
    <cellStyle name="Výstup 2 5 7 4" xfId="3944"/>
    <cellStyle name="Výpočet 2 3 7 4" xfId="3945"/>
    <cellStyle name="Vstup 2 7 7 4" xfId="3946"/>
    <cellStyle name="Poznámka 2 3 7 4" xfId="3947"/>
    <cellStyle name="Vstup 2 9 6 4" xfId="3948"/>
    <cellStyle name="Výpočet 2 6 7 4" xfId="3949"/>
    <cellStyle name="Celkem 2 3 7 4" xfId="3950"/>
    <cellStyle name="Celkem 2 2 7 4" xfId="3951"/>
    <cellStyle name="Poznámka 2 8 7 4" xfId="3952"/>
    <cellStyle name="Výpočet 2 8 7 4" xfId="3953"/>
    <cellStyle name="Celkem 2 6 7 4" xfId="3954"/>
    <cellStyle name="Celkem 2 8 7 4" xfId="3955"/>
    <cellStyle name="Celkem 2 5 7 4" xfId="3956"/>
    <cellStyle name="Vstup 2 8 7 4" xfId="3957"/>
    <cellStyle name="Poznámka 2 5 7 4" xfId="3958"/>
    <cellStyle name="Vstup 2 5 7 4" xfId="3959"/>
    <cellStyle name="Poznámka 2 2 7 4" xfId="3960"/>
    <cellStyle name="Vstup 2 2 7 4" xfId="3961"/>
    <cellStyle name="Výpočet 2 2 7 4" xfId="3962"/>
    <cellStyle name="Výstup 2 2 7 4" xfId="3963"/>
    <cellStyle name="Výpočet 2 7 7 4" xfId="3964"/>
    <cellStyle name="Výstup 2 9 6 4" xfId="3965"/>
    <cellStyle name="Poznámka 2 7 7 4" xfId="3966"/>
    <cellStyle name="Vstup 2 4 7 4" xfId="3967"/>
    <cellStyle name="Vstup 2 3 7 4" xfId="3968"/>
    <cellStyle name="Výstup 2 3 7 4" xfId="3969"/>
    <cellStyle name="Poznámka 2 6 7 4" xfId="3970"/>
    <cellStyle name="Výpočet 2 4 7 4" xfId="3971"/>
    <cellStyle name="Celkem 2 4 7 4" xfId="3972"/>
    <cellStyle name="Celkem 2 9 6 4" xfId="3973"/>
    <cellStyle name="Poznámka 2 9 6 4" xfId="3974"/>
    <cellStyle name="Celkem 2 7 7 4" xfId="3975"/>
    <cellStyle name="Výstup 2 7 7 4" xfId="3976"/>
    <cellStyle name="Vstup 2 6 7 4" xfId="3977"/>
    <cellStyle name="Výstup 2 6 7 4" xfId="3978"/>
    <cellStyle name="Výpočet 2 5 7 4" xfId="3979"/>
    <cellStyle name="Výstup 2 8 7 4" xfId="3980"/>
    <cellStyle name="Výpočet 2 9 6 4" xfId="3981"/>
    <cellStyle name="Poznámka 2 7 2 9 4" xfId="3982"/>
    <cellStyle name="Poznámka 2 4 2 6 4" xfId="3983"/>
    <cellStyle name="Výstup 2 4 2 6 4" xfId="3984"/>
    <cellStyle name="Výstup 2 5 2 6 4" xfId="3985"/>
    <cellStyle name="Výpočet 2 3 2 6 4" xfId="3986"/>
    <cellStyle name="Vstup 2 7 2 6 4" xfId="3987"/>
    <cellStyle name="Poznámka 2 3 2 6 4" xfId="3988"/>
    <cellStyle name="Výpočet 2 6 2 6 4" xfId="3989"/>
    <cellStyle name="Celkem 2 3 2 6 4" xfId="3990"/>
    <cellStyle name="Celkem 2 2 2 6 4" xfId="3991"/>
    <cellStyle name="Poznámka 2 8 2 6 4" xfId="3992"/>
    <cellStyle name="Výpočet 2 8 2 6 4" xfId="3993"/>
    <cellStyle name="Celkem 2 6 2 6 4" xfId="3994"/>
    <cellStyle name="Celkem 2 8 2 6 4" xfId="3995"/>
    <cellStyle name="Celkem 2 5 2 6 4" xfId="3996"/>
    <cellStyle name="Vstup 2 8 2 6 4" xfId="3997"/>
    <cellStyle name="Poznámka 2 5 2 6 4" xfId="3998"/>
    <cellStyle name="Vstup 2 5 2 6 4" xfId="3999"/>
    <cellStyle name="Poznámka 2 2 2 6 4" xfId="4000"/>
    <cellStyle name="Vstup 2 2 2 6 4" xfId="4001"/>
    <cellStyle name="Výpočet 2 2 2 6 4" xfId="4002"/>
    <cellStyle name="Výstup 2 2 2 6 4" xfId="4003"/>
    <cellStyle name="Výpočet 2 7 2 6 4" xfId="4004"/>
    <cellStyle name="Poznámka 2 7 2 6 4" xfId="4005"/>
    <cellStyle name="Vstup 2 4 2 6 4" xfId="4006"/>
    <cellStyle name="Vstup 2 3 2 6 4" xfId="4007"/>
    <cellStyle name="Výstup 2 3 2 6 4" xfId="4008"/>
    <cellStyle name="Poznámka 2 6 2 6 4" xfId="4009"/>
    <cellStyle name="Výpočet 2 4 2 6 4" xfId="4010"/>
    <cellStyle name="Celkem 2 4 2 6 4" xfId="4011"/>
    <cellStyle name="Celkem 2 7 2 6 4" xfId="4012"/>
    <cellStyle name="Výstup 2 7 2 6 4" xfId="4013"/>
    <cellStyle name="Vstup 2 6 2 6 4" xfId="4014"/>
    <cellStyle name="Výstup 2 6 2 6 4" xfId="4015"/>
    <cellStyle name="Výpočet 2 5 2 6 4" xfId="4016"/>
    <cellStyle name="Výstup 2 8 2 6 4" xfId="4017"/>
    <cellStyle name="Poznámka 2 6 2 9 4" xfId="4018"/>
    <cellStyle name="Celkem 2 2 2 9 4" xfId="4019"/>
    <cellStyle name="Poznámka 2 7 14 4" xfId="4020"/>
    <cellStyle name="Poznámka 2 3 2 13 4" xfId="4021"/>
    <cellStyle name="Poznámka 2 4 8 4" xfId="4022"/>
    <cellStyle name="Výstup 2 4 8 4" xfId="4023"/>
    <cellStyle name="Výstup 2 5 8 4" xfId="4024"/>
    <cellStyle name="Výpočet 2 3 8 4" xfId="4025"/>
    <cellStyle name="Vstup 2 7 8 4" xfId="4026"/>
    <cellStyle name="Poznámka 2 3 8 4" xfId="4027"/>
    <cellStyle name="Vstup 2 9 7 4" xfId="4028"/>
    <cellStyle name="Výpočet 2 6 8 4" xfId="4029"/>
    <cellStyle name="Celkem 2 3 8 4" xfId="4030"/>
    <cellStyle name="Celkem 2 2 8 4" xfId="4031"/>
    <cellStyle name="Poznámka 2 8 8 4" xfId="4032"/>
    <cellStyle name="Výpočet 2 8 8 4" xfId="4033"/>
    <cellStyle name="Celkem 2 6 8 4" xfId="4034"/>
    <cellStyle name="Celkem 2 8 8 4" xfId="4035"/>
    <cellStyle name="Celkem 2 5 8 4" xfId="4036"/>
    <cellStyle name="Vstup 2 8 8 4" xfId="4037"/>
    <cellStyle name="Poznámka 2 5 8 4" xfId="4038"/>
    <cellStyle name="Vstup 2 5 8 4" xfId="4039"/>
    <cellStyle name="Poznámka 2 2 8 4" xfId="4040"/>
    <cellStyle name="Vstup 2 2 8 4" xfId="4041"/>
    <cellStyle name="Výpočet 2 2 8 4" xfId="4042"/>
    <cellStyle name="Výstup 2 2 8 4" xfId="4043"/>
    <cellStyle name="Výpočet 2 7 8 4" xfId="4044"/>
    <cellStyle name="Výstup 2 9 7 4" xfId="4045"/>
    <cellStyle name="Poznámka 2 7 8 4" xfId="4046"/>
    <cellStyle name="Vstup 2 4 8 4" xfId="4047"/>
    <cellStyle name="Vstup 2 3 8 4" xfId="4048"/>
    <cellStyle name="Výstup 2 3 8 4" xfId="4049"/>
    <cellStyle name="Poznámka 2 6 8 4" xfId="4050"/>
    <cellStyle name="Výpočet 2 4 8 4" xfId="4051"/>
    <cellStyle name="Celkem 2 4 8 4" xfId="4052"/>
    <cellStyle name="Celkem 2 9 7 4" xfId="4053"/>
    <cellStyle name="Poznámka 2 9 7 4" xfId="4054"/>
    <cellStyle name="Celkem 2 7 8 4" xfId="4055"/>
    <cellStyle name="Výstup 2 7 8 4" xfId="4056"/>
    <cellStyle name="Vstup 2 6 8 4" xfId="4057"/>
    <cellStyle name="Výstup 2 6 8 4" xfId="4058"/>
    <cellStyle name="Výpočet 2 5 8 4" xfId="4059"/>
    <cellStyle name="Výstup 2 8 8 4" xfId="4060"/>
    <cellStyle name="Výpočet 2 9 7 4" xfId="4061"/>
    <cellStyle name="Výstup 2 8 2 13 4" xfId="4062"/>
    <cellStyle name="Poznámka 2 4 2 7 4" xfId="4063"/>
    <cellStyle name="Výstup 2 4 2 7 4" xfId="4064"/>
    <cellStyle name="Výstup 2 5 2 7 4" xfId="4065"/>
    <cellStyle name="Výpočet 2 3 2 7 4" xfId="4066"/>
    <cellStyle name="Vstup 2 7 2 7 4" xfId="4067"/>
    <cellStyle name="Poznámka 2 3 2 7 4" xfId="4068"/>
    <cellStyle name="Výpočet 2 6 2 7 4" xfId="4069"/>
    <cellStyle name="Celkem 2 3 2 7 4" xfId="4070"/>
    <cellStyle name="Celkem 2 2 2 7 4" xfId="4071"/>
    <cellStyle name="Poznámka 2 8 2 7 4" xfId="4072"/>
    <cellStyle name="Výpočet 2 8 2 7 4" xfId="4073"/>
    <cellStyle name="Celkem 2 6 2 7 4" xfId="4074"/>
    <cellStyle name="Celkem 2 8 2 7 4" xfId="4075"/>
    <cellStyle name="Celkem 2 5 2 7 4" xfId="4076"/>
    <cellStyle name="Vstup 2 8 2 7 4" xfId="4077"/>
    <cellStyle name="Poznámka 2 5 2 7 4" xfId="4078"/>
    <cellStyle name="Vstup 2 5 2 7 4" xfId="4079"/>
    <cellStyle name="Poznámka 2 2 2 7 4" xfId="4080"/>
    <cellStyle name="Vstup 2 2 2 7 4" xfId="4081"/>
    <cellStyle name="Výpočet 2 2 2 7 4" xfId="4082"/>
    <cellStyle name="Výstup 2 2 2 7 4" xfId="4083"/>
    <cellStyle name="Výpočet 2 7 2 7 4" xfId="4084"/>
    <cellStyle name="Poznámka 2 7 2 7 4" xfId="4085"/>
    <cellStyle name="Vstup 2 4 2 7 4" xfId="4086"/>
    <cellStyle name="Vstup 2 3 2 7 4" xfId="4087"/>
    <cellStyle name="Výstup 2 3 2 7 4" xfId="4088"/>
    <cellStyle name="Poznámka 2 6 2 7 4" xfId="4089"/>
    <cellStyle name="Výpočet 2 4 2 7 4" xfId="4090"/>
    <cellStyle name="Celkem 2 4 2 7 4" xfId="4091"/>
    <cellStyle name="Celkem 2 7 2 7 4" xfId="4092"/>
    <cellStyle name="Výstup 2 7 2 7 4" xfId="4093"/>
    <cellStyle name="Vstup 2 6 2 7 4" xfId="4094"/>
    <cellStyle name="Výstup 2 6 2 7 4" xfId="4095"/>
    <cellStyle name="Výpočet 2 5 2 7 4" xfId="4096"/>
    <cellStyle name="Výstup 2 8 2 7 4" xfId="4097"/>
    <cellStyle name="Poznámka 2 17 4" xfId="4098"/>
    <cellStyle name="Výstup 2 17 4" xfId="4099"/>
    <cellStyle name="Výstup 2 9 9 4" xfId="4100"/>
    <cellStyle name="Vstup 2 7 2 9 4" xfId="4101"/>
    <cellStyle name="Poznámka 2 4 9 4" xfId="4102"/>
    <cellStyle name="Výstup 2 4 9 4" xfId="4103"/>
    <cellStyle name="Výstup 2 5 9 4" xfId="4104"/>
    <cellStyle name="Výpočet 2 3 9 4" xfId="4105"/>
    <cellStyle name="Vstup 2 7 9 4" xfId="4106"/>
    <cellStyle name="Poznámka 2 3 9 4" xfId="4107"/>
    <cellStyle name="Vstup 2 9 8 4" xfId="4108"/>
    <cellStyle name="Výpočet 2 6 9 4" xfId="4109"/>
    <cellStyle name="Celkem 2 3 9 4" xfId="4110"/>
    <cellStyle name="Celkem 2 2 9 4" xfId="4111"/>
    <cellStyle name="Poznámka 2 8 9 4" xfId="4112"/>
    <cellStyle name="Výpočet 2 8 9 4" xfId="4113"/>
    <cellStyle name="Celkem 2 6 9 4" xfId="4114"/>
    <cellStyle name="Celkem 2 8 9 4" xfId="4115"/>
    <cellStyle name="Celkem 2 5 9 4" xfId="4116"/>
    <cellStyle name="Vstup 2 8 9 4" xfId="4117"/>
    <cellStyle name="Poznámka 2 5 9 4" xfId="4118"/>
    <cellStyle name="Vstup 2 5 9 4" xfId="4119"/>
    <cellStyle name="Poznámka 2 2 9 4" xfId="4120"/>
    <cellStyle name="Vstup 2 2 9 4" xfId="4121"/>
    <cellStyle name="Výpočet 2 2 9 4" xfId="4122"/>
    <cellStyle name="Výstup 2 2 9 4" xfId="4123"/>
    <cellStyle name="Výpočet 2 7 9 4" xfId="4124"/>
    <cellStyle name="Výstup 2 9 8 4" xfId="4125"/>
    <cellStyle name="Poznámka 2 7 9 4" xfId="4126"/>
    <cellStyle name="Vstup 2 4 9 4" xfId="4127"/>
    <cellStyle name="Vstup 2 3 9 4" xfId="4128"/>
    <cellStyle name="Výstup 2 3 9 4" xfId="4129"/>
    <cellStyle name="Poznámka 2 6 9 4" xfId="4130"/>
    <cellStyle name="Výpočet 2 4 9 4" xfId="4131"/>
    <cellStyle name="Celkem 2 4 9 4" xfId="4132"/>
    <cellStyle name="Celkem 2 9 8 4" xfId="4133"/>
    <cellStyle name="Poznámka 2 9 8 4" xfId="4134"/>
    <cellStyle name="Celkem 2 7 9 4" xfId="4135"/>
    <cellStyle name="Výstup 2 7 9 4" xfId="4136"/>
    <cellStyle name="Vstup 2 6 9 4" xfId="4137"/>
    <cellStyle name="Výstup 2 6 9 4" xfId="4138"/>
    <cellStyle name="Výpočet 2 5 9 4" xfId="4139"/>
    <cellStyle name="Výstup 2 8 9 4" xfId="4140"/>
    <cellStyle name="Výpočet 2 9 8 4" xfId="4141"/>
    <cellStyle name="Výpočet 2 6 2 9 4" xfId="4142"/>
    <cellStyle name="Poznámka 2 4 2 8 4" xfId="4143"/>
    <cellStyle name="Výstup 2 4 2 8 4" xfId="4144"/>
    <cellStyle name="Výstup 2 5 2 8 4" xfId="4145"/>
    <cellStyle name="Výpočet 2 3 2 8 4" xfId="4146"/>
    <cellStyle name="Vstup 2 7 2 8 4" xfId="4147"/>
    <cellStyle name="Poznámka 2 3 2 8 4" xfId="4148"/>
    <cellStyle name="Výpočet 2 6 2 8 4" xfId="4149"/>
    <cellStyle name="Celkem 2 3 2 8 4" xfId="4150"/>
    <cellStyle name="Celkem 2 2 2 8 4" xfId="4151"/>
    <cellStyle name="Poznámka 2 8 2 8 4" xfId="4152"/>
    <cellStyle name="Výpočet 2 8 2 8 4" xfId="4153"/>
    <cellStyle name="Celkem 2 6 2 8 4" xfId="4154"/>
    <cellStyle name="Celkem 2 8 2 8 4" xfId="4155"/>
    <cellStyle name="Celkem 2 5 2 8 4" xfId="4156"/>
    <cellStyle name="Vstup 2 8 2 8 4" xfId="4157"/>
    <cellStyle name="Poznámka 2 5 2 8 4" xfId="4158"/>
    <cellStyle name="Vstup 2 5 2 8 4" xfId="4159"/>
    <cellStyle name="Poznámka 2 2 2 8 4" xfId="4160"/>
    <cellStyle name="Vstup 2 2 2 8 4" xfId="4161"/>
    <cellStyle name="Výpočet 2 2 2 8 4" xfId="4162"/>
    <cellStyle name="Výstup 2 2 2 8 4" xfId="4163"/>
    <cellStyle name="Výpočet 2 7 2 8 4" xfId="4164"/>
    <cellStyle name="Poznámka 2 7 2 8 4" xfId="4165"/>
    <cellStyle name="Vstup 2 4 2 8 4" xfId="4166"/>
    <cellStyle name="Vstup 2 3 2 8 4" xfId="4167"/>
    <cellStyle name="Výstup 2 3 2 8 4" xfId="4168"/>
    <cellStyle name="Poznámka 2 6 2 8 4" xfId="4169"/>
    <cellStyle name="Výpočet 2 4 2 8 4" xfId="4170"/>
    <cellStyle name="Celkem 2 4 2 8 4" xfId="4171"/>
    <cellStyle name="Celkem 2 7 2 8 4" xfId="4172"/>
    <cellStyle name="Výstup 2 7 2 8 4" xfId="4173"/>
    <cellStyle name="Vstup 2 6 2 8 4" xfId="4174"/>
    <cellStyle name="Výstup 2 6 2 8 4" xfId="4175"/>
    <cellStyle name="Výpočet 2 5 2 8 4" xfId="4176"/>
    <cellStyle name="Výstup 2 8 2 8 4" xfId="4177"/>
    <cellStyle name="Celkem 2 3 2 9 4" xfId="4178"/>
    <cellStyle name="Vstup 2 16 4" xfId="4179"/>
    <cellStyle name="Výpočet 2 4 2 13 4" xfId="4180"/>
    <cellStyle name="Výpočet 2 15 4" xfId="4181"/>
    <cellStyle name="Vstup 2 6 2 13 4" xfId="4182"/>
    <cellStyle name="Celkem 2 4 2 13 4" xfId="4183"/>
    <cellStyle name="Celkem 2 8 14 4" xfId="4184"/>
    <cellStyle name="Výstup 2 4 2 9 4" xfId="4185"/>
    <cellStyle name="Výpočet 2 3 2 9 4" xfId="4186"/>
    <cellStyle name="Vstup 2 5 14 4" xfId="4187"/>
    <cellStyle name="Výstup 2 6 10 4" xfId="4188"/>
    <cellStyle name="Poznámka 2 9 9 4" xfId="4189"/>
    <cellStyle name="Výstup 2 8 10 4" xfId="4190"/>
    <cellStyle name="Celkem 2 5 2 13 4" xfId="4191"/>
    <cellStyle name="Celkem 2 17 4" xfId="4192"/>
    <cellStyle name="Výstup 2 4 10 4" xfId="4193"/>
    <cellStyle name="Vstup 2 3 14 4" xfId="4194"/>
    <cellStyle name="Poznámka 2 15 4" xfId="4195"/>
    <cellStyle name="Výstup 2 2 14 4" xfId="4196"/>
    <cellStyle name="Vstup 2 8 14 4" xfId="4197"/>
    <cellStyle name="Výstup 2 6 2 13 4" xfId="4198"/>
    <cellStyle name="Výpočet 2 7 14 4" xfId="4199"/>
    <cellStyle name="Vstup 2 8 2 13 4" xfId="4200"/>
    <cellStyle name="Poznámka 2 8 14 4" xfId="4201"/>
    <cellStyle name="Výstup 2 5 14 4" xfId="4202"/>
    <cellStyle name="Výpočet 2 17 4" xfId="4203"/>
    <cellStyle name="Celkem 2 4 10 4" xfId="4204"/>
    <cellStyle name="Výstup 2 7 10 4" xfId="4205"/>
    <cellStyle name="Celkem 2 7 2 13 4" xfId="4206"/>
    <cellStyle name="Výpočet 2 5 2 13 4" xfId="4207"/>
    <cellStyle name="Celkem 2 2 14 4" xfId="4208"/>
    <cellStyle name="Výstup 2 3 14 4" xfId="4209"/>
    <cellStyle name="Vstup 2 2 14 4" xfId="4210"/>
    <cellStyle name="Vstup 2 9 9 4" xfId="4211"/>
    <cellStyle name="Poznámka 2 16 4" xfId="4212"/>
    <cellStyle name="Výstup 2 3 2 13 4" xfId="4213"/>
    <cellStyle name="Výpočet 2 16 4" xfId="4214"/>
    <cellStyle name="Celkem 2 16 4" xfId="4215"/>
    <cellStyle name="Vstup 2 15 4" xfId="4216"/>
    <cellStyle name="Výpočet 2 2 2 13 4" xfId="4217"/>
    <cellStyle name="Celkem 2 5 14 4" xfId="4218"/>
    <cellStyle name="Poznámka 2 4 2 9 4" xfId="4219"/>
    <cellStyle name="Výstup 2 5 2 9 4" xfId="4220"/>
    <cellStyle name="Výpočet 2 3 14 4" xfId="4221"/>
    <cellStyle name="Poznámka 2 2 14 4" xfId="4222"/>
    <cellStyle name="Vstup 2 6 10 4" xfId="4223"/>
    <cellStyle name="Celkem 2 9 9 4" xfId="4224"/>
    <cellStyle name="Výpočet 2 5 10 4" xfId="4225"/>
    <cellStyle name="Vstup 2 5 2 13 4" xfId="4226"/>
    <cellStyle name="Poznámka 2 6 14 4" xfId="4227"/>
    <cellStyle name="Poznámka 2 4 10 4" xfId="4228"/>
    <cellStyle name="Výstup 2 16 4" xfId="4229"/>
    <cellStyle name="Výpočet 2 4 14 4" xfId="4230"/>
    <cellStyle name="Celkem 2 15 4" xfId="4231"/>
    <cellStyle name="Poznámka 2 5 14 4" xfId="4232"/>
    <cellStyle name="Výstup 2 2 2 13 4" xfId="4233"/>
    <cellStyle name="Poznámka 2 5 2 13 4" xfId="4234"/>
    <cellStyle name="Výpočet 2 8 2 13 4" xfId="4235"/>
    <cellStyle name="Vstup 2 17 4" xfId="4236"/>
    <cellStyle name="Vstup 2 7 14 4" xfId="4237"/>
    <cellStyle name="Výpočet 2 9 9 4" xfId="4238"/>
    <cellStyle name="Celkem 2 7 10 4" xfId="4239"/>
    <cellStyle name="Výstup 2 15 4" xfId="4240"/>
    <cellStyle name="Celkem 2 3 14 4" xfId="4241"/>
    <cellStyle name="Celkem 2 6 14 4" xfId="4242"/>
    <cellStyle name="Poznámka 2 3 10 4" xfId="4243"/>
    <cellStyle name="Celkem 2 6 2 13 4" xfId="4244"/>
    <cellStyle name="Celkem 2 8 2 13 4" xfId="4245"/>
    <cellStyle name="Vstup 2 2 2 13 4" xfId="4246"/>
    <cellStyle name="Poznámka 2 4 11 4" xfId="4247"/>
    <cellStyle name="Výstup 2 4 11 4" xfId="4248"/>
    <cellStyle name="Výstup 2 5 11 4" xfId="4249"/>
    <cellStyle name="Výpočet 2 3 11 4" xfId="4250"/>
    <cellStyle name="Vstup 2 7 11 4" xfId="4251"/>
    <cellStyle name="Poznámka 2 3 11 4" xfId="4252"/>
    <cellStyle name="Vstup 2 9 10 4" xfId="4253"/>
    <cellStyle name="Výpočet 2 6 11 4" xfId="4254"/>
    <cellStyle name="Celkem 2 3 11 4" xfId="4255"/>
    <cellStyle name="Celkem 2 2 11 4" xfId="4256"/>
    <cellStyle name="Poznámka 2 8 11 4" xfId="4257"/>
    <cellStyle name="Výpočet 2 8 11 4" xfId="4258"/>
    <cellStyle name="Celkem 2 6 11 4" xfId="4259"/>
    <cellStyle name="Celkem 2 8 11 4" xfId="4260"/>
    <cellStyle name="Celkem 2 5 11 4" xfId="4261"/>
    <cellStyle name="Vstup 2 8 11 4" xfId="4262"/>
    <cellStyle name="Poznámka 2 5 11 4" xfId="4263"/>
    <cellStyle name="Vstup 2 5 11 4" xfId="4264"/>
    <cellStyle name="Poznámka 2 2 11 4" xfId="4265"/>
    <cellStyle name="Vstup 2 2 11 4" xfId="4266"/>
    <cellStyle name="Výpočet 2 2 11 4" xfId="4267"/>
    <cellStyle name="Výstup 2 2 11 4" xfId="4268"/>
    <cellStyle name="Výpočet 2 7 11 4" xfId="4269"/>
    <cellStyle name="Výstup 2 9 10 4" xfId="4270"/>
    <cellStyle name="Poznámka 2 7 11 4" xfId="4271"/>
    <cellStyle name="Vstup 2 4 11 4" xfId="4272"/>
    <cellStyle name="Vstup 2 3 11 4" xfId="4273"/>
    <cellStyle name="Výstup 2 3 11 4" xfId="4274"/>
    <cellStyle name="Poznámka 2 6 11 4" xfId="4275"/>
    <cellStyle name="Výpočet 2 4 11 4" xfId="4276"/>
    <cellStyle name="Celkem 2 4 11 4" xfId="4277"/>
    <cellStyle name="Celkem 2 9 10 4" xfId="4278"/>
    <cellStyle name="Poznámka 2 9 10 4" xfId="4279"/>
    <cellStyle name="Celkem 2 7 11 4" xfId="4280"/>
    <cellStyle name="Výstup 2 7 11 4" xfId="4281"/>
    <cellStyle name="Vstup 2 6 11 4" xfId="4282"/>
    <cellStyle name="Výstup 2 6 11 4" xfId="4283"/>
    <cellStyle name="Výpočet 2 5 11 4" xfId="4284"/>
    <cellStyle name="Výstup 2 8 11 4" xfId="4285"/>
    <cellStyle name="Výpočet 2 9 10 4" xfId="4286"/>
    <cellStyle name="Poznámka 2 7 2 13 4" xfId="4287"/>
    <cellStyle name="Poznámka 2 4 2 10 4" xfId="4288"/>
    <cellStyle name="Výstup 2 4 2 10 4" xfId="4289"/>
    <cellStyle name="Výstup 2 5 2 10 4" xfId="4290"/>
    <cellStyle name="Výpočet 2 3 2 10 4" xfId="4291"/>
    <cellStyle name="Vstup 2 7 2 10 4" xfId="4292"/>
    <cellStyle name="Poznámka 2 3 2 10 4" xfId="4293"/>
    <cellStyle name="Výpočet 2 6 2 10 4" xfId="4294"/>
    <cellStyle name="Celkem 2 3 2 10 4" xfId="4295"/>
    <cellStyle name="Celkem 2 2 2 10 4" xfId="4296"/>
    <cellStyle name="Poznámka 2 8 2 10 4" xfId="4297"/>
    <cellStyle name="Výpočet 2 8 2 10 4" xfId="4298"/>
    <cellStyle name="Celkem 2 6 2 10 4" xfId="4299"/>
    <cellStyle name="Celkem 2 8 2 10 4" xfId="4300"/>
    <cellStyle name="Celkem 2 5 2 10 4" xfId="4301"/>
    <cellStyle name="Vstup 2 8 2 10 4" xfId="4302"/>
    <cellStyle name="Poznámka 2 5 2 10 4" xfId="4303"/>
    <cellStyle name="Vstup 2 5 2 10 4" xfId="4304"/>
    <cellStyle name="Poznámka 2 2 2 10 4" xfId="4305"/>
    <cellStyle name="Vstup 2 2 2 10 4" xfId="4306"/>
    <cellStyle name="Výpočet 2 2 2 10 4" xfId="4307"/>
    <cellStyle name="Výstup 2 2 2 10 4" xfId="4308"/>
    <cellStyle name="Výpočet 2 7 2 10 4" xfId="4309"/>
    <cellStyle name="Poznámka 2 7 2 10 4" xfId="4310"/>
    <cellStyle name="Vstup 2 4 2 10 4" xfId="4311"/>
    <cellStyle name="Vstup 2 3 2 10 4" xfId="4312"/>
    <cellStyle name="Výstup 2 3 2 10 4" xfId="4313"/>
    <cellStyle name="Poznámka 2 6 2 10 4" xfId="4314"/>
    <cellStyle name="Výpočet 2 4 2 10 4" xfId="4315"/>
    <cellStyle name="Celkem 2 4 2 10 4" xfId="4316"/>
    <cellStyle name="Celkem 2 7 2 10 4" xfId="4317"/>
    <cellStyle name="Výstup 2 7 2 10 4" xfId="4318"/>
    <cellStyle name="Vstup 2 6 2 10 4" xfId="4319"/>
    <cellStyle name="Výstup 2 6 2 10 4" xfId="4320"/>
    <cellStyle name="Výpočet 2 5 2 10 4" xfId="4321"/>
    <cellStyle name="Výstup 2 8 2 10 4" xfId="4322"/>
    <cellStyle name="Poznámka 2 6 2 13 4" xfId="4323"/>
    <cellStyle name="Celkem 2 2 2 13 4" xfId="4324"/>
    <cellStyle name="Poznámka 2 4 12 4" xfId="4325"/>
    <cellStyle name="Výstup 2 4 12 4" xfId="4326"/>
    <cellStyle name="Výstup 2 5 12 4" xfId="4327"/>
    <cellStyle name="Výpočet 2 3 12 4" xfId="4328"/>
    <cellStyle name="Vstup 2 7 12 4" xfId="4329"/>
    <cellStyle name="Poznámka 2 3 12 4" xfId="4330"/>
    <cellStyle name="Vstup 2 9 11 4" xfId="4331"/>
    <cellStyle name="Výpočet 2 6 12 4" xfId="4332"/>
    <cellStyle name="Celkem 2 3 12 4" xfId="4333"/>
    <cellStyle name="Celkem 2 2 12 4" xfId="4334"/>
    <cellStyle name="Poznámka 2 8 12 4" xfId="4335"/>
    <cellStyle name="Výpočet 2 8 12 4" xfId="4336"/>
    <cellStyle name="Celkem 2 6 12 4" xfId="4337"/>
    <cellStyle name="Celkem 2 8 12 4" xfId="4338"/>
    <cellStyle name="Celkem 2 5 12 4" xfId="4339"/>
    <cellStyle name="Vstup 2 8 12 4" xfId="4340"/>
    <cellStyle name="Poznámka 2 5 12 4" xfId="4341"/>
    <cellStyle name="Vstup 2 5 12 4" xfId="4342"/>
    <cellStyle name="Poznámka 2 2 12 4" xfId="4343"/>
    <cellStyle name="Vstup 2 2 12 4" xfId="4344"/>
    <cellStyle name="Výpočet 2 2 12 4" xfId="4345"/>
    <cellStyle name="Výstup 2 2 12 4" xfId="4346"/>
    <cellStyle name="Výpočet 2 7 12 4" xfId="4347"/>
    <cellStyle name="Výstup 2 9 11 4" xfId="4348"/>
    <cellStyle name="Poznámka 2 7 12 4" xfId="4349"/>
    <cellStyle name="Vstup 2 4 12 4" xfId="4350"/>
    <cellStyle name="Vstup 2 3 12 4" xfId="4351"/>
    <cellStyle name="Výstup 2 3 12 4" xfId="4352"/>
    <cellStyle name="Poznámka 2 6 12 4" xfId="4353"/>
    <cellStyle name="Výpočet 2 4 12 4" xfId="4354"/>
    <cellStyle name="Celkem 2 4 12 4" xfId="4355"/>
    <cellStyle name="Celkem 2 9 11 4" xfId="4356"/>
    <cellStyle name="Poznámka 2 9 11 4" xfId="4357"/>
    <cellStyle name="Celkem 2 7 12 4" xfId="4358"/>
    <cellStyle name="Výstup 2 7 12 4" xfId="4359"/>
    <cellStyle name="Vstup 2 6 12 4" xfId="4360"/>
    <cellStyle name="Výstup 2 6 12 4" xfId="4361"/>
    <cellStyle name="Výpočet 2 5 12 4" xfId="4362"/>
    <cellStyle name="Výstup 2 8 12 4" xfId="4363"/>
    <cellStyle name="Výpočet 2 9 11 4" xfId="4364"/>
    <cellStyle name="Poznámka 2 4 2 11 4" xfId="4365"/>
    <cellStyle name="Výstup 2 4 2 11 4" xfId="4366"/>
    <cellStyle name="Výstup 2 5 2 11 4" xfId="4367"/>
    <cellStyle name="Výpočet 2 3 2 11 4" xfId="4368"/>
    <cellStyle name="Vstup 2 7 2 11 4" xfId="4369"/>
    <cellStyle name="Poznámka 2 3 2 11 4" xfId="4370"/>
    <cellStyle name="Výpočet 2 6 2 11 4" xfId="4371"/>
    <cellStyle name="Celkem 2 3 2 11 4" xfId="4372"/>
    <cellStyle name="Celkem 2 2 2 11 4" xfId="4373"/>
    <cellStyle name="Poznámka 2 8 2 11 4" xfId="4374"/>
    <cellStyle name="Výpočet 2 8 2 11 4" xfId="4375"/>
    <cellStyle name="Celkem 2 6 2 11 4" xfId="4376"/>
    <cellStyle name="Celkem 2 8 2 11 4" xfId="4377"/>
    <cellStyle name="Celkem 2 5 2 11 4" xfId="4378"/>
    <cellStyle name="Vstup 2 8 2 11 4" xfId="4379"/>
    <cellStyle name="Poznámka 2 5 2 11 4" xfId="4380"/>
    <cellStyle name="Vstup 2 5 2 11 4" xfId="4381"/>
    <cellStyle name="Poznámka 2 2 2 11 4" xfId="4382"/>
    <cellStyle name="Vstup 2 2 2 11 4" xfId="4383"/>
    <cellStyle name="Výpočet 2 2 2 11 4" xfId="4384"/>
    <cellStyle name="Výstup 2 2 2 11 4" xfId="4385"/>
    <cellStyle name="Výpočet 2 7 2 11 4" xfId="4386"/>
    <cellStyle name="Poznámka 2 7 2 11 4" xfId="4387"/>
    <cellStyle name="Vstup 2 4 2 11 4" xfId="4388"/>
    <cellStyle name="Vstup 2 3 2 11 4" xfId="4389"/>
    <cellStyle name="Výstup 2 3 2 11 4" xfId="4390"/>
    <cellStyle name="Poznámka 2 6 2 11 4" xfId="4391"/>
    <cellStyle name="Výpočet 2 4 2 11 4" xfId="4392"/>
    <cellStyle name="Celkem 2 4 2 11 4" xfId="4393"/>
    <cellStyle name="Celkem 2 7 2 11 4" xfId="4394"/>
    <cellStyle name="Výstup 2 7 2 11 4" xfId="4395"/>
    <cellStyle name="Vstup 2 6 2 11 4" xfId="4396"/>
    <cellStyle name="Výstup 2 6 2 11 4" xfId="4397"/>
    <cellStyle name="Výpočet 2 5 2 11 4" xfId="4398"/>
    <cellStyle name="Výstup 2 8 2 11 4" xfId="4399"/>
    <cellStyle name="Výstup 2 9 13 4" xfId="4400"/>
    <cellStyle name="Vstup 2 7 2 13 4" xfId="4401"/>
    <cellStyle name="Poznámka 2 4 13 4" xfId="4402"/>
    <cellStyle name="Výstup 2 4 13 4" xfId="4403"/>
    <cellStyle name="Výstup 2 5 13 4" xfId="4404"/>
    <cellStyle name="Výpočet 2 3 13 4" xfId="4405"/>
    <cellStyle name="Vstup 2 7 13 4" xfId="4406"/>
    <cellStyle name="Poznámka 2 3 13 4" xfId="4407"/>
    <cellStyle name="Vstup 2 9 12 4" xfId="4408"/>
    <cellStyle name="Výpočet 2 6 13 4" xfId="4409"/>
    <cellStyle name="Celkem 2 3 13 4" xfId="4410"/>
    <cellStyle name="Celkem 2 2 13 4" xfId="4411"/>
    <cellStyle name="Poznámka 2 8 13 4" xfId="4412"/>
    <cellStyle name="Výpočet 2 8 13 4" xfId="4413"/>
    <cellStyle name="Celkem 2 6 13 4" xfId="4414"/>
    <cellStyle name="Celkem 2 8 13 4" xfId="4415"/>
    <cellStyle name="Celkem 2 5 13 4" xfId="4416"/>
    <cellStyle name="Vstup 2 8 13 4" xfId="4417"/>
    <cellStyle name="Poznámka 2 5 13 4" xfId="4418"/>
    <cellStyle name="Vstup 2 5 13 4" xfId="4419"/>
    <cellStyle name="Poznámka 2 2 13 4" xfId="4420"/>
    <cellStyle name="Vstup 2 2 13 4" xfId="4421"/>
    <cellStyle name="Výpočet 2 2 13 4" xfId="4422"/>
    <cellStyle name="Výstup 2 2 13 4" xfId="4423"/>
    <cellStyle name="Výpočet 2 7 13 4" xfId="4424"/>
    <cellStyle name="Výstup 2 9 12 4" xfId="4425"/>
    <cellStyle name="Poznámka 2 7 13 4" xfId="4426"/>
    <cellStyle name="Vstup 2 4 13 4" xfId="4427"/>
    <cellStyle name="Vstup 2 3 13 4" xfId="4428"/>
    <cellStyle name="Výstup 2 3 13 4" xfId="4429"/>
    <cellStyle name="Poznámka 2 6 13 4" xfId="4430"/>
    <cellStyle name="Výpočet 2 4 13 4" xfId="4431"/>
    <cellStyle name="Celkem 2 4 13 4" xfId="4432"/>
    <cellStyle name="Celkem 2 9 12 4" xfId="4433"/>
    <cellStyle name="Poznámka 2 9 12 4" xfId="4434"/>
    <cellStyle name="Celkem 2 7 13 4" xfId="4435"/>
    <cellStyle name="Výstup 2 7 13 4" xfId="4436"/>
    <cellStyle name="Vstup 2 6 13 4" xfId="4437"/>
    <cellStyle name="Výstup 2 6 13 4" xfId="4438"/>
    <cellStyle name="Výpočet 2 5 13 4" xfId="4439"/>
    <cellStyle name="Výstup 2 8 13 4" xfId="4440"/>
    <cellStyle name="Výpočet 2 9 12 4" xfId="4441"/>
    <cellStyle name="Výpočet 2 6 2 13 4" xfId="4442"/>
    <cellStyle name="Poznámka 2 4 2 12 4" xfId="4443"/>
    <cellStyle name="Výstup 2 4 2 12 4" xfId="4444"/>
    <cellStyle name="Výstup 2 5 2 12 4" xfId="4445"/>
    <cellStyle name="Výpočet 2 3 2 12 4" xfId="4446"/>
    <cellStyle name="Vstup 2 7 2 12 4" xfId="4447"/>
    <cellStyle name="Poznámka 2 3 2 12 4" xfId="4448"/>
    <cellStyle name="Výpočet 2 6 2 12 4" xfId="4449"/>
    <cellStyle name="Celkem 2 3 2 12 4" xfId="4450"/>
    <cellStyle name="Celkem 2 2 2 12 4" xfId="4451"/>
    <cellStyle name="Poznámka 2 8 2 12 4" xfId="4452"/>
    <cellStyle name="Výpočet 2 8 2 12 4" xfId="4453"/>
    <cellStyle name="Celkem 2 6 2 12 4" xfId="4454"/>
    <cellStyle name="Celkem 2 8 2 12 4" xfId="4455"/>
    <cellStyle name="Celkem 2 5 2 12 4" xfId="4456"/>
    <cellStyle name="Vstup 2 8 2 12 4" xfId="4457"/>
    <cellStyle name="Poznámka 2 5 2 12 4" xfId="4458"/>
    <cellStyle name="Vstup 2 5 2 12 4" xfId="4459"/>
    <cellStyle name="Poznámka 2 2 2 12 4" xfId="4460"/>
    <cellStyle name="Vstup 2 2 2 12 4" xfId="4461"/>
    <cellStyle name="Výpočet 2 2 2 12 4" xfId="4462"/>
    <cellStyle name="Výstup 2 2 2 12 4" xfId="4463"/>
    <cellStyle name="Výpočet 2 7 2 12 4" xfId="4464"/>
    <cellStyle name="Poznámka 2 7 2 12 4" xfId="4465"/>
    <cellStyle name="Vstup 2 4 2 12 4" xfId="4466"/>
    <cellStyle name="Vstup 2 3 2 12 4" xfId="4467"/>
    <cellStyle name="Výstup 2 3 2 12 4" xfId="4468"/>
    <cellStyle name="Poznámka 2 6 2 12 4" xfId="4469"/>
    <cellStyle name="Výpočet 2 4 2 12 4" xfId="4470"/>
    <cellStyle name="Celkem 2 4 2 12 4" xfId="4471"/>
    <cellStyle name="Celkem 2 7 2 12 4" xfId="4472"/>
    <cellStyle name="Výstup 2 7 2 12 4" xfId="4473"/>
    <cellStyle name="Vstup 2 6 2 12 4" xfId="4474"/>
    <cellStyle name="Výstup 2 6 2 12 4" xfId="4475"/>
    <cellStyle name="Výpočet 2 5 2 12 4" xfId="4476"/>
    <cellStyle name="Výstup 2 8 2 12 4" xfId="4477"/>
    <cellStyle name="Celkem 2 3 2 13 4" xfId="4478"/>
    <cellStyle name="Výpočet 2 18 4" xfId="4479"/>
    <cellStyle name="Výstup 2 4 2 13 4" xfId="4480"/>
    <cellStyle name="Výpočet 2 3 2 13 4" xfId="4481"/>
    <cellStyle name="Výstup 2 6 14 4" xfId="4482"/>
    <cellStyle name="Poznámka 2 9 13 4" xfId="4483"/>
    <cellStyle name="Výstup 2 8 14 4" xfId="4484"/>
    <cellStyle name="Výstup 2 4 14 4" xfId="4485"/>
    <cellStyle name="Poznámka 2 18 4" xfId="4486"/>
    <cellStyle name="Celkem 2 4 14 4" xfId="4487"/>
    <cellStyle name="Výstup 2 7 14 4" xfId="4488"/>
    <cellStyle name="Vstup 2 9 13 4" xfId="4489"/>
    <cellStyle name="Vstup 2 18 4" xfId="4490"/>
    <cellStyle name="Poznámka 2 4 2 13 4" xfId="4491"/>
    <cellStyle name="Výstup 2 5 2 13 4" xfId="4492"/>
    <cellStyle name="Vstup 2 6 14 4" xfId="4493"/>
    <cellStyle name="Celkem 2 9 13 4" xfId="4494"/>
    <cellStyle name="Výpočet 2 5 14 4" xfId="4495"/>
    <cellStyle name="Poznámka 2 4 14 4" xfId="4496"/>
    <cellStyle name="Celkem 2 18 4" xfId="4497"/>
    <cellStyle name="Výpočet 2 9 13 4" xfId="4498"/>
    <cellStyle name="Celkem 2 7 14 4" xfId="4499"/>
    <cellStyle name="Výstup 2 18 4" xfId="4500"/>
    <cellStyle name="Poznámka 2 3 14 4" xfId="4501"/>
    <cellStyle name="Poznámka 2 11 4 2" xfId="4502"/>
    <cellStyle name="Výpočet 2 10 4 2" xfId="4503"/>
    <cellStyle name="Vstup 2 10 4 2" xfId="4504"/>
    <cellStyle name="Poznámka 2 10 4 2" xfId="4505"/>
    <cellStyle name="Výstup 2 10 4 2" xfId="4506"/>
    <cellStyle name="Výstup 2 11 4 2" xfId="4507"/>
    <cellStyle name="Vstup 2 11 4 2" xfId="4508"/>
    <cellStyle name="Celkem 2 11 4 2" xfId="4509"/>
    <cellStyle name="Výpočet 2 11 4 2" xfId="4510"/>
    <cellStyle name="Celkem 2 10 4 2" xfId="4511"/>
    <cellStyle name="Poznámka 2 4 3 4 2" xfId="4512"/>
    <cellStyle name="Výstup 2 4 3 4 2" xfId="4513"/>
    <cellStyle name="Výstup 2 5 3 4 2" xfId="4514"/>
    <cellStyle name="Výpočet 2 3 3 4 2" xfId="4515"/>
    <cellStyle name="Vstup 2 7 3 4 2" xfId="4516"/>
    <cellStyle name="Poznámka 2 3 3 4 2" xfId="4517"/>
    <cellStyle name="Vstup 2 9 2 4 2" xfId="4518"/>
    <cellStyle name="Výpočet 2 6 3 4 2" xfId="4519"/>
    <cellStyle name="Celkem 2 3 3 4 2" xfId="4520"/>
    <cellStyle name="Celkem 2 2 3 4 2" xfId="4521"/>
    <cellStyle name="Poznámka 2 8 3 4 2" xfId="4522"/>
    <cellStyle name="Výpočet 2 8 3 4 2" xfId="4523"/>
    <cellStyle name="Celkem 2 6 3 4 2" xfId="4524"/>
    <cellStyle name="Celkem 2 8 3 4 2" xfId="4525"/>
    <cellStyle name="Celkem 2 5 3 4 2" xfId="4526"/>
    <cellStyle name="Vstup 2 8 3 4 2" xfId="4527"/>
    <cellStyle name="Poznámka 2 5 3 4 2" xfId="4528"/>
    <cellStyle name="Vstup 2 5 3 4 2" xfId="4529"/>
    <cellStyle name="Poznámka 2 2 3 4 2" xfId="4530"/>
    <cellStyle name="Vstup 2 2 3 4 2" xfId="4531"/>
    <cellStyle name="Výpočet 2 2 3 4 2" xfId="4532"/>
    <cellStyle name="Výstup 2 2 3 4 2" xfId="4533"/>
    <cellStyle name="Výpočet 2 7 3 4 2" xfId="4534"/>
    <cellStyle name="Výstup 2 9 2 4 2" xfId="4535"/>
    <cellStyle name="Poznámka 2 7 3 4 2" xfId="4536"/>
    <cellStyle name="Vstup 2 4 3 4 2" xfId="4537"/>
    <cellStyle name="Vstup 2 3 3 4 2" xfId="4538"/>
    <cellStyle name="Výstup 2 3 3 4 2" xfId="4539"/>
    <cellStyle name="Poznámka 2 6 3 4 2" xfId="4540"/>
    <cellStyle name="Výpočet 2 4 3 4 2" xfId="4541"/>
    <cellStyle name="Celkem 2 4 3 4 2" xfId="4542"/>
    <cellStyle name="Celkem 2 9 2 4 2" xfId="4543"/>
    <cellStyle name="Poznámka 2 9 2 4 2" xfId="4544"/>
    <cellStyle name="Celkem 2 7 3 4 2" xfId="4545"/>
    <cellStyle name="Výstup 2 7 3 4 2" xfId="4546"/>
    <cellStyle name="Vstup 2 6 3 4 2" xfId="4547"/>
    <cellStyle name="Výstup 2 6 3 4 2" xfId="4548"/>
    <cellStyle name="Výpočet 2 5 3 4 2" xfId="4549"/>
    <cellStyle name="Výstup 2 8 3 4 2" xfId="4550"/>
    <cellStyle name="Výpočet 2 9 2 4 2" xfId="4551"/>
    <cellStyle name="Poznámka 2 4 2 2 4 2" xfId="4552"/>
    <cellStyle name="Výstup 2 4 2 2 4 2" xfId="4553"/>
    <cellStyle name="Výstup 2 5 2 2 4 2" xfId="4554"/>
    <cellStyle name="Výpočet 2 3 2 2 4 2" xfId="4555"/>
    <cellStyle name="Vstup 2 7 2 2 4 2" xfId="4556"/>
    <cellStyle name="Poznámka 2 3 2 2 4 2" xfId="4557"/>
    <cellStyle name="Výpočet 2 6 2 2 4 2" xfId="4558"/>
    <cellStyle name="Celkem 2 3 2 2 4 2" xfId="4559"/>
    <cellStyle name="Celkem 2 2 2 2 4 2" xfId="4560"/>
    <cellStyle name="Poznámka 2 8 2 2 4 2" xfId="4561"/>
    <cellStyle name="Výpočet 2 8 2 2 4 2" xfId="4562"/>
    <cellStyle name="Celkem 2 6 2 2 4 2" xfId="4563"/>
    <cellStyle name="Celkem 2 8 2 2 4 2" xfId="4564"/>
    <cellStyle name="Celkem 2 5 2 2 4 2" xfId="4565"/>
    <cellStyle name="Vstup 2 8 2 2 4 2" xfId="4566"/>
    <cellStyle name="Poznámka 2 5 2 2 4 2" xfId="4567"/>
    <cellStyle name="Vstup 2 5 2 2 4 2" xfId="4568"/>
    <cellStyle name="Poznámka 2 2 2 2 4 2" xfId="4569"/>
    <cellStyle name="Vstup 2 2 2 2 4 2" xfId="4570"/>
    <cellStyle name="Výpočet 2 2 2 2 4 2" xfId="4571"/>
    <cellStyle name="Výstup 2 2 2 2 4 2" xfId="4572"/>
    <cellStyle name="Výpočet 2 7 2 2 4 2" xfId="4573"/>
    <cellStyle name="Poznámka 2 7 2 2 4 2" xfId="4574"/>
    <cellStyle name="Vstup 2 4 2 2 4 2" xfId="4575"/>
    <cellStyle name="Vstup 2 3 2 2 4 2" xfId="4576"/>
    <cellStyle name="Výstup 2 3 2 2 4 2" xfId="4577"/>
    <cellStyle name="Poznámka 2 6 2 2 4 2" xfId="4578"/>
    <cellStyle name="Výpočet 2 4 2 2 4 2" xfId="4579"/>
    <cellStyle name="Celkem 2 4 2 2 4 2" xfId="4580"/>
    <cellStyle name="Celkem 2 7 2 2 4 2" xfId="4581"/>
    <cellStyle name="Výstup 2 7 2 2 4 2" xfId="4582"/>
    <cellStyle name="Vstup 2 6 2 2 4 2" xfId="4583"/>
    <cellStyle name="Výstup 2 6 2 2 4 2" xfId="4584"/>
    <cellStyle name="Výpočet 2 5 2 2 4 2" xfId="4585"/>
    <cellStyle name="Výstup 2 8 2 2 4 2" xfId="4586"/>
    <cellStyle name="Poznámka 2 4 4 4 2" xfId="4587"/>
    <cellStyle name="Výstup 2 4 4 4 2" xfId="4588"/>
    <cellStyle name="Výstup 2 5 4 4 2" xfId="4589"/>
    <cellStyle name="Výpočet 2 3 4 4 2" xfId="4590"/>
    <cellStyle name="Vstup 2 7 4 4 2" xfId="4591"/>
    <cellStyle name="Poznámka 2 3 4 4 2" xfId="4592"/>
    <cellStyle name="Vstup 2 9 3 4 2" xfId="4593"/>
    <cellStyle name="Výpočet 2 6 4 4 2" xfId="4594"/>
    <cellStyle name="Celkem 2 3 4 4 2" xfId="4595"/>
    <cellStyle name="Celkem 2 2 4 4 2" xfId="4596"/>
    <cellStyle name="Poznámka 2 8 4 4 2" xfId="4597"/>
    <cellStyle name="Výpočet 2 8 4 4 2" xfId="4598"/>
    <cellStyle name="Celkem 2 6 4 4 2" xfId="4599"/>
    <cellStyle name="Celkem 2 8 4 4 2" xfId="4600"/>
    <cellStyle name="Celkem 2 5 4 4 2" xfId="4601"/>
    <cellStyle name="Vstup 2 8 4 4 2" xfId="4602"/>
    <cellStyle name="Poznámka 2 5 4 4 2" xfId="4603"/>
    <cellStyle name="Vstup 2 5 4 4 2" xfId="4604"/>
    <cellStyle name="Poznámka 2 2 4 4 2" xfId="4605"/>
    <cellStyle name="Vstup 2 2 4 4 2" xfId="4606"/>
    <cellStyle name="Výpočet 2 2 4 4 2" xfId="4607"/>
    <cellStyle name="Výstup 2 2 4 4 2" xfId="4608"/>
    <cellStyle name="Výpočet 2 7 4 4 2" xfId="4609"/>
    <cellStyle name="Výstup 2 9 3 4 2" xfId="4610"/>
    <cellStyle name="Poznámka 2 7 4 4 2" xfId="4611"/>
    <cellStyle name="Vstup 2 4 4 4 2" xfId="4612"/>
    <cellStyle name="Vstup 2 3 4 4 2" xfId="4613"/>
    <cellStyle name="Výstup 2 3 4 4 2" xfId="4614"/>
    <cellStyle name="Poznámka 2 6 4 4 2" xfId="4615"/>
    <cellStyle name="Výpočet 2 4 4 4 2" xfId="4616"/>
    <cellStyle name="Celkem 2 4 4 4 2" xfId="4617"/>
    <cellStyle name="Celkem 2 9 3 4 2" xfId="4618"/>
    <cellStyle name="Poznámka 2 9 3 4 2" xfId="4619"/>
    <cellStyle name="Celkem 2 7 4 4 2" xfId="4620"/>
    <cellStyle name="Výstup 2 7 4 4 2" xfId="4621"/>
    <cellStyle name="Vstup 2 6 4 4 2" xfId="4622"/>
    <cellStyle name="Výstup 2 6 4 4 2" xfId="4623"/>
    <cellStyle name="Výpočet 2 5 4 4 2" xfId="4624"/>
    <cellStyle name="Výstup 2 8 4 4 2" xfId="4625"/>
    <cellStyle name="Výpočet 2 9 3 4 2" xfId="4626"/>
    <cellStyle name="Poznámka 2 4 2 3 4 2" xfId="4627"/>
    <cellStyle name="Výstup 2 4 2 3 4 2" xfId="4628"/>
    <cellStyle name="Výstup 2 5 2 3 4 2" xfId="4629"/>
    <cellStyle name="Výpočet 2 3 2 3 4 2" xfId="4630"/>
    <cellStyle name="Vstup 2 7 2 3 4 2" xfId="4631"/>
    <cellStyle name="Poznámka 2 3 2 3 4 2" xfId="4632"/>
    <cellStyle name="Výpočet 2 6 2 3 4 2" xfId="4633"/>
    <cellStyle name="Celkem 2 3 2 3 4 2" xfId="4634"/>
    <cellStyle name="Celkem 2 2 2 3 4 2" xfId="4635"/>
    <cellStyle name="Poznámka 2 8 2 3 4 2" xfId="4636"/>
    <cellStyle name="Výpočet 2 8 2 3 4 2" xfId="4637"/>
    <cellStyle name="Celkem 2 6 2 3 4 2" xfId="4638"/>
    <cellStyle name="Celkem 2 8 2 3 4 2" xfId="4639"/>
    <cellStyle name="Celkem 2 5 2 3 4 2" xfId="4640"/>
    <cellStyle name="Vstup 2 8 2 3 4 2" xfId="4641"/>
    <cellStyle name="Poznámka 2 5 2 3 4 2" xfId="4642"/>
    <cellStyle name="Vstup 2 5 2 3 4 2" xfId="4643"/>
    <cellStyle name="Poznámka 2 2 2 3 4 2" xfId="4644"/>
    <cellStyle name="Vstup 2 2 2 3 4 2" xfId="4645"/>
    <cellStyle name="Výpočet 2 2 2 3 4 2" xfId="4646"/>
    <cellStyle name="Výstup 2 2 2 3 4 2" xfId="4647"/>
    <cellStyle name="Výpočet 2 7 2 3 4 2" xfId="4648"/>
    <cellStyle name="Poznámka 2 7 2 3 4 2" xfId="4649"/>
    <cellStyle name="Vstup 2 4 2 3 4 2" xfId="4650"/>
    <cellStyle name="Vstup 2 3 2 3 4 2" xfId="4651"/>
    <cellStyle name="Výstup 2 3 2 3 4 2" xfId="4652"/>
    <cellStyle name="Poznámka 2 6 2 3 4 2" xfId="4653"/>
    <cellStyle name="Výpočet 2 4 2 3 4 2" xfId="4654"/>
    <cellStyle name="Celkem 2 4 2 3 4 2" xfId="4655"/>
    <cellStyle name="Celkem 2 7 2 3 4 2" xfId="4656"/>
    <cellStyle name="Výstup 2 7 2 3 4 2" xfId="4657"/>
    <cellStyle name="Vstup 2 6 2 3 4 2" xfId="4658"/>
    <cellStyle name="Výstup 2 6 2 3 4 2" xfId="4659"/>
    <cellStyle name="Výpočet 2 5 2 3 4 2" xfId="4660"/>
    <cellStyle name="Výstup 2 8 2 3 4 2" xfId="4661"/>
    <cellStyle name="Normal 2" xfId="46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2"/>
  <sheetViews>
    <sheetView tabSelected="1" workbookViewId="0" topLeftCell="A317"/>
  </sheetViews>
  <sheetFormatPr defaultColWidth="9.140625" defaultRowHeight="12.75"/>
  <cols>
    <col min="1" max="1" width="13.7109375" style="0" customWidth="1"/>
    <col min="2" max="16" width="14.7109375" style="0" customWidth="1"/>
  </cols>
  <sheetData>
    <row r="1" spans="1:5" ht="18" thickBot="1">
      <c r="A1" s="59" t="s">
        <v>395</v>
      </c>
      <c r="B1" s="4"/>
      <c r="C1" s="4"/>
      <c r="D1" s="3"/>
      <c r="E1" s="3"/>
    </row>
    <row r="2" spans="2:16" ht="45.75" thickBot="1">
      <c r="B2" s="32" t="s">
        <v>374</v>
      </c>
      <c r="C2" s="32" t="s">
        <v>375</v>
      </c>
      <c r="D2" s="32" t="s">
        <v>376</v>
      </c>
      <c r="E2" s="32" t="s">
        <v>377</v>
      </c>
      <c r="F2" s="32" t="s">
        <v>378</v>
      </c>
      <c r="G2" s="32" t="s">
        <v>379</v>
      </c>
      <c r="H2" s="32" t="s">
        <v>380</v>
      </c>
      <c r="I2" s="32" t="s">
        <v>381</v>
      </c>
      <c r="J2" s="32" t="s">
        <v>374</v>
      </c>
      <c r="K2" s="32" t="s">
        <v>375</v>
      </c>
      <c r="L2" s="32" t="s">
        <v>376</v>
      </c>
      <c r="M2" s="32" t="s">
        <v>377</v>
      </c>
      <c r="N2" s="32" t="s">
        <v>378</v>
      </c>
      <c r="O2" s="32" t="s">
        <v>379</v>
      </c>
      <c r="P2" s="32" t="s">
        <v>380</v>
      </c>
    </row>
    <row r="3" spans="2:16" ht="15.75" thickBot="1">
      <c r="B3" s="60" t="s">
        <v>382</v>
      </c>
      <c r="C3" s="60"/>
      <c r="D3" s="60"/>
      <c r="E3" s="60"/>
      <c r="F3" s="60"/>
      <c r="G3" s="60"/>
      <c r="H3" s="60"/>
      <c r="I3" s="14"/>
      <c r="J3" s="60" t="s">
        <v>383</v>
      </c>
      <c r="K3" s="60"/>
      <c r="L3" s="60"/>
      <c r="M3" s="60"/>
      <c r="N3" s="60"/>
      <c r="O3" s="60"/>
      <c r="P3" s="60"/>
    </row>
    <row r="4" spans="2:16" ht="13.5" thickBo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6" ht="12.75">
      <c r="A5" s="11" t="s">
        <v>0</v>
      </c>
      <c r="B5" s="9">
        <v>56.283645813996664</v>
      </c>
      <c r="C5" s="6">
        <v>49.57488554610857</v>
      </c>
      <c r="D5" s="5">
        <v>26.46494035496072</v>
      </c>
      <c r="E5" s="5">
        <v>94.75</v>
      </c>
      <c r="F5" s="5">
        <v>58.42003853564547</v>
      </c>
      <c r="G5" s="5">
        <v>54.142857142857146</v>
      </c>
      <c r="H5" s="28">
        <v>100</v>
      </c>
      <c r="I5" s="30">
        <v>36384</v>
      </c>
      <c r="J5" s="16">
        <f>_xlfn.RANK.AVG(B5,B5:H5)</f>
        <v>4</v>
      </c>
      <c r="K5" s="17">
        <f>_xlfn.RANK.AVG(C5,B5:H5)</f>
        <v>6</v>
      </c>
      <c r="L5" s="17">
        <f>_xlfn.RANK.AVG(D5,B5:H5)</f>
        <v>7</v>
      </c>
      <c r="M5" s="17">
        <f>_xlfn.RANK.AVG(E5,B5:H5)</f>
        <v>2</v>
      </c>
      <c r="N5" s="17">
        <f>_xlfn.RANK.AVG(F5,B5:H5)</f>
        <v>3</v>
      </c>
      <c r="O5" s="17">
        <f>_xlfn.RANK.AVG(G5,B5:H5)</f>
        <v>5</v>
      </c>
      <c r="P5" s="18">
        <f>_xlfn.RANK.AVG(H5,B5:H5)</f>
        <v>1</v>
      </c>
    </row>
    <row r="6" spans="1:16" ht="12.75">
      <c r="A6" s="12" t="s">
        <v>1</v>
      </c>
      <c r="B6" s="10">
        <v>58.04715054761462</v>
      </c>
      <c r="C6" s="1">
        <v>51.12818835840418</v>
      </c>
      <c r="D6" s="2"/>
      <c r="E6" s="2">
        <v>13.253743995478947</v>
      </c>
      <c r="F6" s="2">
        <v>60.2504816955684</v>
      </c>
      <c r="G6" s="2">
        <v>55.839285714285715</v>
      </c>
      <c r="H6" s="27">
        <v>100</v>
      </c>
      <c r="I6" s="25">
        <v>37524</v>
      </c>
      <c r="J6" s="19">
        <f aca="true" t="shared" si="0" ref="J6:J69">_xlfn.RANK.AVG(B6,B6:H6)</f>
        <v>3</v>
      </c>
      <c r="K6" s="20">
        <f aca="true" t="shared" si="1" ref="K6:K69">_xlfn.RANK.AVG(C6,B6:H6)</f>
        <v>5</v>
      </c>
      <c r="L6" s="20"/>
      <c r="M6" s="20">
        <f aca="true" t="shared" si="2" ref="M6:M69">_xlfn.RANK.AVG(E6,B6:H6)</f>
        <v>6</v>
      </c>
      <c r="N6" s="20">
        <f aca="true" t="shared" si="3" ref="N6:N69">_xlfn.RANK.AVG(F6,B6:H6)</f>
        <v>2</v>
      </c>
      <c r="O6" s="20">
        <f aca="true" t="shared" si="4" ref="O6:O69">_xlfn.RANK.AVG(G6,B6:H6)</f>
        <v>4</v>
      </c>
      <c r="P6" s="21">
        <f aca="true" t="shared" si="5" ref="P6:P67">_xlfn.RANK.AVG(H6,B6:H6)</f>
        <v>1</v>
      </c>
    </row>
    <row r="7" spans="1:16" ht="12.75">
      <c r="A7" s="12" t="s">
        <v>2</v>
      </c>
      <c r="B7" s="10">
        <v>42.292283574290195</v>
      </c>
      <c r="C7" s="1">
        <v>100</v>
      </c>
      <c r="D7" s="2"/>
      <c r="E7" s="2">
        <v>93.38461538461539</v>
      </c>
      <c r="F7" s="2">
        <v>97.51004016064257</v>
      </c>
      <c r="G7" s="2">
        <v>50.583333333333336</v>
      </c>
      <c r="H7" s="27"/>
      <c r="I7" s="25">
        <v>29136</v>
      </c>
      <c r="J7" s="19">
        <f t="shared" si="0"/>
        <v>5</v>
      </c>
      <c r="K7" s="20">
        <f t="shared" si="1"/>
        <v>1</v>
      </c>
      <c r="L7" s="20"/>
      <c r="M7" s="20">
        <f t="shared" si="2"/>
        <v>3</v>
      </c>
      <c r="N7" s="20">
        <f t="shared" si="3"/>
        <v>2</v>
      </c>
      <c r="O7" s="20">
        <f t="shared" si="4"/>
        <v>4</v>
      </c>
      <c r="P7" s="21"/>
    </row>
    <row r="8" spans="1:16" ht="12.75">
      <c r="A8" s="12" t="s">
        <v>3</v>
      </c>
      <c r="B8" s="10">
        <v>45.07146834973083</v>
      </c>
      <c r="C8" s="1">
        <v>100</v>
      </c>
      <c r="D8" s="2">
        <v>21.19290078556881</v>
      </c>
      <c r="E8" s="2">
        <v>75.875</v>
      </c>
      <c r="F8" s="2">
        <v>46.78227360308285</v>
      </c>
      <c r="G8" s="2">
        <v>43.357142857142854</v>
      </c>
      <c r="H8" s="27">
        <v>74.7306863650354</v>
      </c>
      <c r="I8" s="25">
        <v>29136</v>
      </c>
      <c r="J8" s="19">
        <f t="shared" si="0"/>
        <v>5</v>
      </c>
      <c r="K8" s="20">
        <f t="shared" si="1"/>
        <v>1</v>
      </c>
      <c r="L8" s="20">
        <f aca="true" t="shared" si="6" ref="L8:L67">_xlfn.RANK.AVG(D8,B8:H8)</f>
        <v>7</v>
      </c>
      <c r="M8" s="20">
        <f t="shared" si="2"/>
        <v>2</v>
      </c>
      <c r="N8" s="20">
        <f t="shared" si="3"/>
        <v>4</v>
      </c>
      <c r="O8" s="20">
        <f t="shared" si="4"/>
        <v>6</v>
      </c>
      <c r="P8" s="21">
        <f t="shared" si="5"/>
        <v>3</v>
      </c>
    </row>
    <row r="9" spans="1:16" ht="12.75">
      <c r="A9" s="12" t="s">
        <v>4</v>
      </c>
      <c r="B9" s="10">
        <v>49.362402303578776</v>
      </c>
      <c r="C9" s="1">
        <v>98.84678747940691</v>
      </c>
      <c r="D9" s="2"/>
      <c r="E9" s="2">
        <v>100</v>
      </c>
      <c r="F9" s="2">
        <v>86.33093525179856</v>
      </c>
      <c r="G9" s="2">
        <v>60</v>
      </c>
      <c r="H9" s="27"/>
      <c r="I9" s="25">
        <v>28800</v>
      </c>
      <c r="J9" s="19">
        <f t="shared" si="0"/>
        <v>5</v>
      </c>
      <c r="K9" s="20">
        <f t="shared" si="1"/>
        <v>2</v>
      </c>
      <c r="L9" s="20"/>
      <c r="M9" s="20">
        <f t="shared" si="2"/>
        <v>1</v>
      </c>
      <c r="N9" s="20">
        <f t="shared" si="3"/>
        <v>3</v>
      </c>
      <c r="O9" s="20">
        <f t="shared" si="4"/>
        <v>4</v>
      </c>
      <c r="P9" s="21"/>
    </row>
    <row r="10" spans="1:16" ht="12.75">
      <c r="A10" s="12" t="s">
        <v>5</v>
      </c>
      <c r="B10" s="10">
        <v>100</v>
      </c>
      <c r="C10" s="1">
        <v>66.51358814125854</v>
      </c>
      <c r="D10" s="2"/>
      <c r="E10" s="2">
        <v>79.45833333333333</v>
      </c>
      <c r="F10" s="2">
        <v>68.59712230215827</v>
      </c>
      <c r="G10" s="2">
        <v>47.675</v>
      </c>
      <c r="H10" s="27"/>
      <c r="I10" s="25">
        <v>22884</v>
      </c>
      <c r="J10" s="19">
        <f t="shared" si="0"/>
        <v>1</v>
      </c>
      <c r="K10" s="20">
        <f t="shared" si="1"/>
        <v>4</v>
      </c>
      <c r="L10" s="20"/>
      <c r="M10" s="20">
        <f t="shared" si="2"/>
        <v>2</v>
      </c>
      <c r="N10" s="20">
        <f t="shared" si="3"/>
        <v>3</v>
      </c>
      <c r="O10" s="20">
        <f t="shared" si="4"/>
        <v>5</v>
      </c>
      <c r="P10" s="21"/>
    </row>
    <row r="11" spans="1:16" ht="12.75">
      <c r="A11" s="12" t="s">
        <v>6</v>
      </c>
      <c r="B11" s="10">
        <v>100</v>
      </c>
      <c r="C11" s="1">
        <v>41.09839981322175</v>
      </c>
      <c r="D11" s="2"/>
      <c r="E11" s="2">
        <v>79.45833333333333</v>
      </c>
      <c r="F11" s="2">
        <v>68.59712230215827</v>
      </c>
      <c r="G11" s="2">
        <v>47.675</v>
      </c>
      <c r="H11" s="27">
        <v>60.984969619443554</v>
      </c>
      <c r="I11" s="25">
        <v>22884</v>
      </c>
      <c r="J11" s="19">
        <f t="shared" si="0"/>
        <v>1</v>
      </c>
      <c r="K11" s="20">
        <f t="shared" si="1"/>
        <v>6</v>
      </c>
      <c r="L11" s="20"/>
      <c r="M11" s="20">
        <f t="shared" si="2"/>
        <v>2</v>
      </c>
      <c r="N11" s="20">
        <f t="shared" si="3"/>
        <v>3</v>
      </c>
      <c r="O11" s="20">
        <f t="shared" si="4"/>
        <v>5</v>
      </c>
      <c r="P11" s="21">
        <f t="shared" si="5"/>
        <v>4</v>
      </c>
    </row>
    <row r="12" spans="1:16" ht="12.75">
      <c r="A12" s="12" t="s">
        <v>7</v>
      </c>
      <c r="B12" s="10">
        <v>37.1205090812674</v>
      </c>
      <c r="C12" s="1">
        <v>38.3706190688273</v>
      </c>
      <c r="D12" s="2">
        <v>24.43991853360489</v>
      </c>
      <c r="E12" s="2">
        <v>12.721490231712856</v>
      </c>
      <c r="F12" s="2">
        <v>100</v>
      </c>
      <c r="G12" s="2">
        <v>50</v>
      </c>
      <c r="H12" s="27">
        <v>89.54269267668693</v>
      </c>
      <c r="I12" s="25">
        <v>33600</v>
      </c>
      <c r="J12" s="19">
        <f t="shared" si="0"/>
        <v>5</v>
      </c>
      <c r="K12" s="20">
        <f t="shared" si="1"/>
        <v>4</v>
      </c>
      <c r="L12" s="20">
        <f t="shared" si="6"/>
        <v>6</v>
      </c>
      <c r="M12" s="20">
        <f t="shared" si="2"/>
        <v>7</v>
      </c>
      <c r="N12" s="20">
        <f t="shared" si="3"/>
        <v>1</v>
      </c>
      <c r="O12" s="20">
        <f t="shared" si="4"/>
        <v>3</v>
      </c>
      <c r="P12" s="21">
        <f t="shared" si="5"/>
        <v>2</v>
      </c>
    </row>
    <row r="13" spans="1:16" ht="12.75">
      <c r="A13" s="12" t="s">
        <v>8</v>
      </c>
      <c r="B13" s="10">
        <v>33.01073843298422</v>
      </c>
      <c r="C13" s="1">
        <v>83.02536886270805</v>
      </c>
      <c r="D13" s="2"/>
      <c r="E13" s="2">
        <v>10.774556469061013</v>
      </c>
      <c r="F13" s="2">
        <v>100</v>
      </c>
      <c r="G13" s="2">
        <v>44.46428571428571</v>
      </c>
      <c r="H13" s="27"/>
      <c r="I13" s="25">
        <v>29880</v>
      </c>
      <c r="J13" s="19">
        <f t="shared" si="0"/>
        <v>4</v>
      </c>
      <c r="K13" s="20">
        <f t="shared" si="1"/>
        <v>2</v>
      </c>
      <c r="L13" s="20"/>
      <c r="M13" s="20">
        <f t="shared" si="2"/>
        <v>5</v>
      </c>
      <c r="N13" s="20">
        <f t="shared" si="3"/>
        <v>1</v>
      </c>
      <c r="O13" s="20">
        <f t="shared" si="4"/>
        <v>3</v>
      </c>
      <c r="P13" s="21"/>
    </row>
    <row r="14" spans="1:16" ht="12.75">
      <c r="A14" s="12" t="s">
        <v>9</v>
      </c>
      <c r="B14" s="10">
        <v>45.07146834973083</v>
      </c>
      <c r="C14" s="1">
        <v>100</v>
      </c>
      <c r="D14" s="2">
        <v>21.19290078556881</v>
      </c>
      <c r="E14" s="2">
        <v>13.17655571635311</v>
      </c>
      <c r="F14" s="2">
        <v>97.51004016064257</v>
      </c>
      <c r="G14" s="2">
        <v>43.357142857142854</v>
      </c>
      <c r="H14" s="27"/>
      <c r="I14" s="25">
        <v>29136</v>
      </c>
      <c r="J14" s="19">
        <f t="shared" si="0"/>
        <v>3</v>
      </c>
      <c r="K14" s="20">
        <f t="shared" si="1"/>
        <v>1</v>
      </c>
      <c r="L14" s="20">
        <f t="shared" si="6"/>
        <v>5</v>
      </c>
      <c r="M14" s="20">
        <f t="shared" si="2"/>
        <v>6</v>
      </c>
      <c r="N14" s="20">
        <f t="shared" si="3"/>
        <v>2</v>
      </c>
      <c r="O14" s="20">
        <f t="shared" si="4"/>
        <v>4</v>
      </c>
      <c r="P14" s="21"/>
    </row>
    <row r="15" spans="1:16" ht="12.75">
      <c r="A15" s="12" t="s">
        <v>10</v>
      </c>
      <c r="B15" s="10">
        <v>46.36146224803553</v>
      </c>
      <c r="C15" s="1">
        <v>47.17128704266968</v>
      </c>
      <c r="D15" s="2">
        <v>10.425096030729833</v>
      </c>
      <c r="E15" s="2">
        <v>7.04935064935065</v>
      </c>
      <c r="F15" s="2">
        <v>44.8595041322314</v>
      </c>
      <c r="G15" s="2">
        <v>16.54878048780488</v>
      </c>
      <c r="H15" s="27">
        <v>100</v>
      </c>
      <c r="I15" s="25">
        <v>16284</v>
      </c>
      <c r="J15" s="19">
        <f t="shared" si="0"/>
        <v>3</v>
      </c>
      <c r="K15" s="20">
        <f t="shared" si="1"/>
        <v>2</v>
      </c>
      <c r="L15" s="20">
        <f t="shared" si="6"/>
        <v>6</v>
      </c>
      <c r="M15" s="20">
        <f t="shared" si="2"/>
        <v>7</v>
      </c>
      <c r="N15" s="20">
        <f t="shared" si="3"/>
        <v>4</v>
      </c>
      <c r="O15" s="20">
        <f t="shared" si="4"/>
        <v>5</v>
      </c>
      <c r="P15" s="21">
        <f t="shared" si="5"/>
        <v>1</v>
      </c>
    </row>
    <row r="16" spans="1:16" ht="12.75">
      <c r="A16" s="12" t="s">
        <v>11</v>
      </c>
      <c r="B16" s="10">
        <v>100</v>
      </c>
      <c r="C16" s="1">
        <v>82.16591674421728</v>
      </c>
      <c r="D16" s="2"/>
      <c r="E16" s="2">
        <v>32.688549618320614</v>
      </c>
      <c r="F16" s="2">
        <v>72.0909090909091</v>
      </c>
      <c r="G16" s="2">
        <v>87.03658536585365</v>
      </c>
      <c r="H16" s="27"/>
      <c r="I16" s="25">
        <v>85644</v>
      </c>
      <c r="J16" s="19">
        <f t="shared" si="0"/>
        <v>1</v>
      </c>
      <c r="K16" s="20">
        <f t="shared" si="1"/>
        <v>3</v>
      </c>
      <c r="L16" s="20"/>
      <c r="M16" s="20">
        <f t="shared" si="2"/>
        <v>5</v>
      </c>
      <c r="N16" s="20">
        <f t="shared" si="3"/>
        <v>4</v>
      </c>
      <c r="O16" s="20">
        <f t="shared" si="4"/>
        <v>2</v>
      </c>
      <c r="P16" s="21"/>
    </row>
    <row r="17" spans="1:16" ht="12.75">
      <c r="A17" s="12" t="s">
        <v>12</v>
      </c>
      <c r="B17" s="10">
        <v>53.475935828877006</v>
      </c>
      <c r="C17" s="1">
        <v>85.14121981170692</v>
      </c>
      <c r="D17" s="2"/>
      <c r="E17" s="2">
        <v>100</v>
      </c>
      <c r="F17" s="2">
        <v>78.3132530120482</v>
      </c>
      <c r="G17" s="2">
        <v>54.166666666666664</v>
      </c>
      <c r="H17" s="27">
        <v>66.71798819604824</v>
      </c>
      <c r="I17" s="25">
        <v>31200</v>
      </c>
      <c r="J17" s="19">
        <f t="shared" si="0"/>
        <v>6</v>
      </c>
      <c r="K17" s="20">
        <f t="shared" si="1"/>
        <v>2</v>
      </c>
      <c r="L17" s="20"/>
      <c r="M17" s="20">
        <f t="shared" si="2"/>
        <v>1</v>
      </c>
      <c r="N17" s="20">
        <f t="shared" si="3"/>
        <v>3</v>
      </c>
      <c r="O17" s="20">
        <f t="shared" si="4"/>
        <v>5</v>
      </c>
      <c r="P17" s="21">
        <f t="shared" si="5"/>
        <v>4</v>
      </c>
    </row>
    <row r="18" spans="1:16" ht="12.75">
      <c r="A18" s="12" t="s">
        <v>13</v>
      </c>
      <c r="B18" s="10">
        <v>54.23274514183605</v>
      </c>
      <c r="C18" s="1">
        <v>100</v>
      </c>
      <c r="D18" s="2">
        <v>21.19290078556881</v>
      </c>
      <c r="E18" s="2">
        <v>8.772732747199807</v>
      </c>
      <c r="F18" s="2">
        <v>86.71428571428571</v>
      </c>
      <c r="G18" s="2">
        <v>43.357142857142854</v>
      </c>
      <c r="H18" s="27">
        <v>66.66666666666666</v>
      </c>
      <c r="I18" s="25">
        <v>29136</v>
      </c>
      <c r="J18" s="19">
        <f t="shared" si="0"/>
        <v>4</v>
      </c>
      <c r="K18" s="20">
        <f t="shared" si="1"/>
        <v>1</v>
      </c>
      <c r="L18" s="20">
        <f t="shared" si="6"/>
        <v>6</v>
      </c>
      <c r="M18" s="20">
        <f t="shared" si="2"/>
        <v>7</v>
      </c>
      <c r="N18" s="20">
        <f t="shared" si="3"/>
        <v>2</v>
      </c>
      <c r="O18" s="20">
        <f t="shared" si="4"/>
        <v>5</v>
      </c>
      <c r="P18" s="21">
        <f t="shared" si="5"/>
        <v>3</v>
      </c>
    </row>
    <row r="19" spans="1:16" ht="12.75">
      <c r="A19" s="12" t="s">
        <v>14</v>
      </c>
      <c r="B19" s="10">
        <v>44.158233670653175</v>
      </c>
      <c r="C19" s="1">
        <v>83.7087632611539</v>
      </c>
      <c r="D19" s="2"/>
      <c r="E19" s="2">
        <v>100</v>
      </c>
      <c r="F19" s="2">
        <v>96.3855421686747</v>
      </c>
      <c r="G19" s="2">
        <v>60</v>
      </c>
      <c r="H19" s="27"/>
      <c r="I19" s="25">
        <v>28800</v>
      </c>
      <c r="J19" s="19">
        <f t="shared" si="0"/>
        <v>5</v>
      </c>
      <c r="K19" s="20">
        <f t="shared" si="1"/>
        <v>3</v>
      </c>
      <c r="L19" s="20"/>
      <c r="M19" s="20">
        <f t="shared" si="2"/>
        <v>1</v>
      </c>
      <c r="N19" s="20">
        <f t="shared" si="3"/>
        <v>2</v>
      </c>
      <c r="O19" s="20">
        <f t="shared" si="4"/>
        <v>4</v>
      </c>
      <c r="P19" s="21"/>
    </row>
    <row r="20" spans="1:16" ht="12.75">
      <c r="A20" s="12" t="s">
        <v>15</v>
      </c>
      <c r="B20" s="10">
        <v>100</v>
      </c>
      <c r="C20" s="1">
        <v>66.51358814125854</v>
      </c>
      <c r="D20" s="2"/>
      <c r="E20" s="2">
        <v>79.45833333333333</v>
      </c>
      <c r="F20" s="2">
        <v>68.59712230215827</v>
      </c>
      <c r="G20" s="2">
        <v>47.675</v>
      </c>
      <c r="H20" s="27"/>
      <c r="I20" s="25">
        <v>22884</v>
      </c>
      <c r="J20" s="19">
        <f t="shared" si="0"/>
        <v>1</v>
      </c>
      <c r="K20" s="20">
        <f t="shared" si="1"/>
        <v>4</v>
      </c>
      <c r="L20" s="20"/>
      <c r="M20" s="20">
        <f t="shared" si="2"/>
        <v>2</v>
      </c>
      <c r="N20" s="20">
        <f t="shared" si="3"/>
        <v>3</v>
      </c>
      <c r="O20" s="20">
        <f t="shared" si="4"/>
        <v>5</v>
      </c>
      <c r="P20" s="21"/>
    </row>
    <row r="21" spans="1:16" ht="12.75">
      <c r="A21" s="12" t="s">
        <v>16</v>
      </c>
      <c r="B21" s="10">
        <v>88.22674418604652</v>
      </c>
      <c r="C21" s="1">
        <v>100</v>
      </c>
      <c r="D21" s="2"/>
      <c r="E21" s="2">
        <v>93.38461538461539</v>
      </c>
      <c r="F21" s="2">
        <v>86.71428571428571</v>
      </c>
      <c r="G21" s="2">
        <v>50.583333333333336</v>
      </c>
      <c r="H21" s="27">
        <v>77.64630636392708</v>
      </c>
      <c r="I21" s="25">
        <v>29136</v>
      </c>
      <c r="J21" s="19">
        <f t="shared" si="0"/>
        <v>3</v>
      </c>
      <c r="K21" s="20">
        <f t="shared" si="1"/>
        <v>1</v>
      </c>
      <c r="L21" s="20"/>
      <c r="M21" s="20">
        <f t="shared" si="2"/>
        <v>2</v>
      </c>
      <c r="N21" s="20">
        <f t="shared" si="3"/>
        <v>4</v>
      </c>
      <c r="O21" s="20">
        <f t="shared" si="4"/>
        <v>6</v>
      </c>
      <c r="P21" s="21">
        <f t="shared" si="5"/>
        <v>5</v>
      </c>
    </row>
    <row r="22" spans="1:16" ht="12.75">
      <c r="A22" s="12" t="s">
        <v>17</v>
      </c>
      <c r="B22" s="10">
        <v>45.07146834973083</v>
      </c>
      <c r="C22" s="1">
        <v>100</v>
      </c>
      <c r="D22" s="2">
        <v>21.19290078556881</v>
      </c>
      <c r="E22" s="2">
        <v>75.875</v>
      </c>
      <c r="F22" s="2">
        <v>97.51004016064257</v>
      </c>
      <c r="G22" s="2">
        <v>43.357142857142854</v>
      </c>
      <c r="H22" s="27">
        <v>87.02508960573476</v>
      </c>
      <c r="I22" s="25">
        <v>29136</v>
      </c>
      <c r="J22" s="19">
        <f t="shared" si="0"/>
        <v>5</v>
      </c>
      <c r="K22" s="20">
        <f t="shared" si="1"/>
        <v>1</v>
      </c>
      <c r="L22" s="20">
        <f t="shared" si="6"/>
        <v>7</v>
      </c>
      <c r="M22" s="20">
        <f t="shared" si="2"/>
        <v>4</v>
      </c>
      <c r="N22" s="20">
        <f t="shared" si="3"/>
        <v>2</v>
      </c>
      <c r="O22" s="20">
        <f t="shared" si="4"/>
        <v>6</v>
      </c>
      <c r="P22" s="21">
        <f t="shared" si="5"/>
        <v>3</v>
      </c>
    </row>
    <row r="23" spans="1:16" ht="12.75">
      <c r="A23" s="12" t="s">
        <v>18</v>
      </c>
      <c r="B23" s="10">
        <v>53.66623352515315</v>
      </c>
      <c r="C23" s="1">
        <v>46.03442098698265</v>
      </c>
      <c r="D23" s="2"/>
      <c r="E23" s="2">
        <v>0.6400738007380073</v>
      </c>
      <c r="F23" s="2">
        <v>55.703275529865124</v>
      </c>
      <c r="G23" s="2">
        <v>51.625</v>
      </c>
      <c r="H23" s="27">
        <v>100</v>
      </c>
      <c r="I23" s="25">
        <v>34692</v>
      </c>
      <c r="J23" s="19">
        <f t="shared" si="0"/>
        <v>3</v>
      </c>
      <c r="K23" s="20">
        <f t="shared" si="1"/>
        <v>5</v>
      </c>
      <c r="L23" s="20"/>
      <c r="M23" s="20">
        <f t="shared" si="2"/>
        <v>6</v>
      </c>
      <c r="N23" s="20">
        <f t="shared" si="3"/>
        <v>2</v>
      </c>
      <c r="O23" s="20">
        <f t="shared" si="4"/>
        <v>4</v>
      </c>
      <c r="P23" s="21">
        <f t="shared" si="5"/>
        <v>1</v>
      </c>
    </row>
    <row r="24" spans="1:16" ht="12.75">
      <c r="A24" s="12" t="s">
        <v>19</v>
      </c>
      <c r="B24" s="10">
        <v>61.803894772804924</v>
      </c>
      <c r="C24" s="1">
        <v>64.10347271438695</v>
      </c>
      <c r="D24" s="2">
        <v>13.897567221510885</v>
      </c>
      <c r="E24" s="2">
        <v>9.691071428571428</v>
      </c>
      <c r="F24" s="2">
        <v>60.97067745197169</v>
      </c>
      <c r="G24" s="2">
        <v>22.0609756097561</v>
      </c>
      <c r="H24" s="27">
        <v>100</v>
      </c>
      <c r="I24" s="25">
        <v>21708</v>
      </c>
      <c r="J24" s="19">
        <f t="shared" si="0"/>
        <v>3</v>
      </c>
      <c r="K24" s="20">
        <f t="shared" si="1"/>
        <v>2</v>
      </c>
      <c r="L24" s="20">
        <f t="shared" si="6"/>
        <v>6</v>
      </c>
      <c r="M24" s="20">
        <f t="shared" si="2"/>
        <v>7</v>
      </c>
      <c r="N24" s="20">
        <f t="shared" si="3"/>
        <v>4</v>
      </c>
      <c r="O24" s="20">
        <f t="shared" si="4"/>
        <v>5</v>
      </c>
      <c r="P24" s="21">
        <f t="shared" si="5"/>
        <v>1</v>
      </c>
    </row>
    <row r="25" spans="1:16" ht="12.75">
      <c r="A25" s="12" t="s">
        <v>20</v>
      </c>
      <c r="B25" s="10">
        <v>100</v>
      </c>
      <c r="C25" s="1">
        <v>32.157294101471194</v>
      </c>
      <c r="D25" s="2"/>
      <c r="E25" s="2">
        <v>9.749874937468734</v>
      </c>
      <c r="F25" s="2">
        <v>70.10791366906474</v>
      </c>
      <c r="G25" s="2">
        <v>48.725</v>
      </c>
      <c r="H25" s="27"/>
      <c r="I25" s="25">
        <v>23388</v>
      </c>
      <c r="J25" s="19">
        <f t="shared" si="0"/>
        <v>1</v>
      </c>
      <c r="K25" s="20">
        <f t="shared" si="1"/>
        <v>4</v>
      </c>
      <c r="L25" s="20"/>
      <c r="M25" s="20">
        <f t="shared" si="2"/>
        <v>5</v>
      </c>
      <c r="N25" s="20">
        <f t="shared" si="3"/>
        <v>2</v>
      </c>
      <c r="O25" s="20">
        <f t="shared" si="4"/>
        <v>3</v>
      </c>
      <c r="P25" s="21"/>
    </row>
    <row r="26" spans="1:16" ht="12.75">
      <c r="A26" s="12" t="s">
        <v>21</v>
      </c>
      <c r="B26" s="10">
        <v>44.158233670653175</v>
      </c>
      <c r="C26" s="1">
        <v>51.723208994091344</v>
      </c>
      <c r="D26" s="2"/>
      <c r="E26" s="2">
        <v>100</v>
      </c>
      <c r="F26" s="2">
        <v>86.33093525179856</v>
      </c>
      <c r="G26" s="2">
        <v>60</v>
      </c>
      <c r="H26" s="27"/>
      <c r="I26" s="25">
        <v>28800</v>
      </c>
      <c r="J26" s="19">
        <f t="shared" si="0"/>
        <v>5</v>
      </c>
      <c r="K26" s="20">
        <f t="shared" si="1"/>
        <v>4</v>
      </c>
      <c r="L26" s="20"/>
      <c r="M26" s="20">
        <f t="shared" si="2"/>
        <v>1</v>
      </c>
      <c r="N26" s="20">
        <f t="shared" si="3"/>
        <v>2</v>
      </c>
      <c r="O26" s="20">
        <f t="shared" si="4"/>
        <v>3</v>
      </c>
      <c r="P26" s="21"/>
    </row>
    <row r="27" spans="1:16" ht="12.75">
      <c r="A27" s="12" t="s">
        <v>22</v>
      </c>
      <c r="B27" s="10">
        <v>49.362402303578776</v>
      </c>
      <c r="C27" s="1">
        <v>43.956043956043956</v>
      </c>
      <c r="D27" s="2"/>
      <c r="E27" s="2">
        <v>100</v>
      </c>
      <c r="F27" s="2">
        <v>86.33093525179856</v>
      </c>
      <c r="G27" s="2">
        <v>60</v>
      </c>
      <c r="H27" s="27"/>
      <c r="I27" s="25">
        <v>28800</v>
      </c>
      <c r="J27" s="19">
        <f t="shared" si="0"/>
        <v>4</v>
      </c>
      <c r="K27" s="20">
        <f t="shared" si="1"/>
        <v>5</v>
      </c>
      <c r="L27" s="20"/>
      <c r="M27" s="20">
        <f t="shared" si="2"/>
        <v>1</v>
      </c>
      <c r="N27" s="20">
        <f t="shared" si="3"/>
        <v>2</v>
      </c>
      <c r="O27" s="20">
        <f t="shared" si="4"/>
        <v>3</v>
      </c>
      <c r="P27" s="21"/>
    </row>
    <row r="28" spans="1:16" ht="12.75">
      <c r="A28" s="12" t="s">
        <v>23</v>
      </c>
      <c r="B28" s="10">
        <v>100</v>
      </c>
      <c r="C28" s="1">
        <v>71.00494233937397</v>
      </c>
      <c r="D28" s="2"/>
      <c r="E28" s="2">
        <v>71.83333333333334</v>
      </c>
      <c r="F28" s="2">
        <v>69.23694779116467</v>
      </c>
      <c r="G28" s="2">
        <v>43.1</v>
      </c>
      <c r="H28" s="27">
        <v>95.14348785871964</v>
      </c>
      <c r="I28" s="25">
        <v>20688</v>
      </c>
      <c r="J28" s="19">
        <f t="shared" si="0"/>
        <v>1</v>
      </c>
      <c r="K28" s="20">
        <f t="shared" si="1"/>
        <v>4</v>
      </c>
      <c r="L28" s="20"/>
      <c r="M28" s="20">
        <f t="shared" si="2"/>
        <v>3</v>
      </c>
      <c r="N28" s="20">
        <f t="shared" si="3"/>
        <v>5</v>
      </c>
      <c r="O28" s="20">
        <f t="shared" si="4"/>
        <v>6</v>
      </c>
      <c r="P28" s="21">
        <f t="shared" si="5"/>
        <v>2</v>
      </c>
    </row>
    <row r="29" spans="1:16" ht="12.75">
      <c r="A29" s="12" t="s">
        <v>24</v>
      </c>
      <c r="B29" s="10">
        <v>100</v>
      </c>
      <c r="C29" s="1">
        <v>78.54200988467875</v>
      </c>
      <c r="D29" s="2"/>
      <c r="E29" s="2">
        <v>79.45833333333333</v>
      </c>
      <c r="F29" s="2">
        <v>76.5863453815261</v>
      </c>
      <c r="G29" s="2">
        <v>47.675</v>
      </c>
      <c r="H29" s="27"/>
      <c r="I29" s="25">
        <v>22884</v>
      </c>
      <c r="J29" s="19">
        <f t="shared" si="0"/>
        <v>1</v>
      </c>
      <c r="K29" s="20">
        <f t="shared" si="1"/>
        <v>3</v>
      </c>
      <c r="L29" s="20"/>
      <c r="M29" s="20">
        <f t="shared" si="2"/>
        <v>2</v>
      </c>
      <c r="N29" s="20">
        <f t="shared" si="3"/>
        <v>4</v>
      </c>
      <c r="O29" s="20">
        <f t="shared" si="4"/>
        <v>5</v>
      </c>
      <c r="P29" s="21"/>
    </row>
    <row r="30" spans="1:16" ht="12.75">
      <c r="A30" s="12" t="s">
        <v>25</v>
      </c>
      <c r="B30" s="10">
        <v>100</v>
      </c>
      <c r="C30" s="1">
        <v>15.256</v>
      </c>
      <c r="D30" s="2"/>
      <c r="E30" s="2">
        <v>9.539769884942471</v>
      </c>
      <c r="F30" s="2">
        <v>68.59712230215827</v>
      </c>
      <c r="G30" s="2">
        <v>47.675</v>
      </c>
      <c r="H30" s="27">
        <v>60.984969619443554</v>
      </c>
      <c r="I30" s="25">
        <v>22884</v>
      </c>
      <c r="J30" s="19">
        <f t="shared" si="0"/>
        <v>1</v>
      </c>
      <c r="K30" s="20">
        <f t="shared" si="1"/>
        <v>5</v>
      </c>
      <c r="L30" s="20"/>
      <c r="M30" s="20">
        <f t="shared" si="2"/>
        <v>6</v>
      </c>
      <c r="N30" s="20">
        <f t="shared" si="3"/>
        <v>2</v>
      </c>
      <c r="O30" s="20">
        <f t="shared" si="4"/>
        <v>4</v>
      </c>
      <c r="P30" s="21">
        <f t="shared" si="5"/>
        <v>3</v>
      </c>
    </row>
    <row r="31" spans="1:16" ht="12.75">
      <c r="A31" s="12" t="s">
        <v>26</v>
      </c>
      <c r="B31" s="10">
        <v>100</v>
      </c>
      <c r="C31" s="1">
        <v>42.58500120569086</v>
      </c>
      <c r="D31" s="2"/>
      <c r="E31" s="2">
        <v>73.58333333333333</v>
      </c>
      <c r="F31" s="2">
        <v>63.52517985611511</v>
      </c>
      <c r="G31" s="2">
        <v>44.15</v>
      </c>
      <c r="H31" s="27"/>
      <c r="I31" s="25">
        <v>21192</v>
      </c>
      <c r="J31" s="19">
        <f t="shared" si="0"/>
        <v>1</v>
      </c>
      <c r="K31" s="20">
        <f t="shared" si="1"/>
        <v>5</v>
      </c>
      <c r="L31" s="20"/>
      <c r="M31" s="20">
        <f t="shared" si="2"/>
        <v>2</v>
      </c>
      <c r="N31" s="20">
        <f t="shared" si="3"/>
        <v>3</v>
      </c>
      <c r="O31" s="20">
        <f t="shared" si="4"/>
        <v>4</v>
      </c>
      <c r="P31" s="21"/>
    </row>
    <row r="32" spans="1:16" ht="12.75">
      <c r="A32" s="12" t="s">
        <v>27</v>
      </c>
      <c r="B32" s="10">
        <v>100</v>
      </c>
      <c r="C32" s="1">
        <v>38.05966128481888</v>
      </c>
      <c r="D32" s="2"/>
      <c r="E32" s="2">
        <v>73.58333333333333</v>
      </c>
      <c r="F32" s="2">
        <v>63.52517985611511</v>
      </c>
      <c r="G32" s="2">
        <v>44.15</v>
      </c>
      <c r="H32" s="27"/>
      <c r="I32" s="25">
        <v>21192</v>
      </c>
      <c r="J32" s="19">
        <f t="shared" si="0"/>
        <v>1</v>
      </c>
      <c r="K32" s="20">
        <f t="shared" si="1"/>
        <v>5</v>
      </c>
      <c r="L32" s="20"/>
      <c r="M32" s="20">
        <f t="shared" si="2"/>
        <v>2</v>
      </c>
      <c r="N32" s="20">
        <f t="shared" si="3"/>
        <v>3</v>
      </c>
      <c r="O32" s="20">
        <f t="shared" si="4"/>
        <v>4</v>
      </c>
      <c r="P32" s="21"/>
    </row>
    <row r="33" spans="1:16" ht="12.75">
      <c r="A33" s="12" t="s">
        <v>28</v>
      </c>
      <c r="B33" s="10">
        <v>25.346784363177804</v>
      </c>
      <c r="C33" s="1">
        <v>64.10347271438695</v>
      </c>
      <c r="D33" s="2">
        <v>13.897567221510885</v>
      </c>
      <c r="E33" s="2">
        <v>7.65552264071096</v>
      </c>
      <c r="F33" s="2">
        <v>18.272727272727273</v>
      </c>
      <c r="G33" s="2">
        <v>22.0609756097561</v>
      </c>
      <c r="H33" s="27">
        <v>100</v>
      </c>
      <c r="I33" s="25">
        <v>21708</v>
      </c>
      <c r="J33" s="19">
        <f t="shared" si="0"/>
        <v>3</v>
      </c>
      <c r="K33" s="20">
        <f t="shared" si="1"/>
        <v>2</v>
      </c>
      <c r="L33" s="20">
        <f t="shared" si="6"/>
        <v>6</v>
      </c>
      <c r="M33" s="20">
        <f t="shared" si="2"/>
        <v>7</v>
      </c>
      <c r="N33" s="20">
        <f t="shared" si="3"/>
        <v>5</v>
      </c>
      <c r="O33" s="20">
        <f t="shared" si="4"/>
        <v>4</v>
      </c>
      <c r="P33" s="21">
        <f t="shared" si="5"/>
        <v>1</v>
      </c>
    </row>
    <row r="34" spans="1:16" ht="12.75">
      <c r="A34" s="12" t="s">
        <v>29</v>
      </c>
      <c r="B34" s="10">
        <v>100</v>
      </c>
      <c r="C34" s="1">
        <v>34.93153821495626</v>
      </c>
      <c r="D34" s="2"/>
      <c r="E34" s="2">
        <v>79.45833333333333</v>
      </c>
      <c r="F34" s="2">
        <v>69.34545454545454</v>
      </c>
      <c r="G34" s="2">
        <v>47.675</v>
      </c>
      <c r="H34" s="27"/>
      <c r="I34" s="25">
        <v>22884</v>
      </c>
      <c r="J34" s="19">
        <f t="shared" si="0"/>
        <v>1</v>
      </c>
      <c r="K34" s="20">
        <f t="shared" si="1"/>
        <v>5</v>
      </c>
      <c r="L34" s="20"/>
      <c r="M34" s="20">
        <f t="shared" si="2"/>
        <v>2</v>
      </c>
      <c r="N34" s="20">
        <f t="shared" si="3"/>
        <v>3</v>
      </c>
      <c r="O34" s="20">
        <f t="shared" si="4"/>
        <v>4</v>
      </c>
      <c r="P34" s="21"/>
    </row>
    <row r="35" spans="1:16" ht="12.75">
      <c r="A35" s="12" t="s">
        <v>30</v>
      </c>
      <c r="B35" s="10">
        <v>46.27406136840099</v>
      </c>
      <c r="C35" s="1">
        <v>100</v>
      </c>
      <c r="D35" s="2">
        <v>21.19290078556881</v>
      </c>
      <c r="E35" s="2">
        <v>75.875</v>
      </c>
      <c r="F35" s="2">
        <v>46.78227360308285</v>
      </c>
      <c r="G35" s="2">
        <v>43.357142857142854</v>
      </c>
      <c r="H35" s="27"/>
      <c r="I35" s="25">
        <v>29136</v>
      </c>
      <c r="J35" s="19">
        <f t="shared" si="0"/>
        <v>4</v>
      </c>
      <c r="K35" s="20">
        <f t="shared" si="1"/>
        <v>1</v>
      </c>
      <c r="L35" s="20">
        <f t="shared" si="6"/>
        <v>6</v>
      </c>
      <c r="M35" s="20">
        <f t="shared" si="2"/>
        <v>2</v>
      </c>
      <c r="N35" s="20">
        <f t="shared" si="3"/>
        <v>3</v>
      </c>
      <c r="O35" s="20">
        <f t="shared" si="4"/>
        <v>5</v>
      </c>
      <c r="P35" s="21"/>
    </row>
    <row r="36" spans="1:16" ht="12.75">
      <c r="A36" s="12" t="s">
        <v>31</v>
      </c>
      <c r="B36" s="10">
        <v>100</v>
      </c>
      <c r="C36" s="1">
        <v>39.58980621756075</v>
      </c>
      <c r="D36" s="2"/>
      <c r="E36" s="2">
        <v>76.54166666666666</v>
      </c>
      <c r="F36" s="2">
        <v>66.07913669064747</v>
      </c>
      <c r="G36" s="2">
        <v>45.925</v>
      </c>
      <c r="H36" s="27"/>
      <c r="I36" s="25">
        <v>22044</v>
      </c>
      <c r="J36" s="19">
        <f t="shared" si="0"/>
        <v>1</v>
      </c>
      <c r="K36" s="20">
        <f t="shared" si="1"/>
        <v>5</v>
      </c>
      <c r="L36" s="20"/>
      <c r="M36" s="20">
        <f t="shared" si="2"/>
        <v>2</v>
      </c>
      <c r="N36" s="20">
        <f t="shared" si="3"/>
        <v>3</v>
      </c>
      <c r="O36" s="20">
        <f t="shared" si="4"/>
        <v>4</v>
      </c>
      <c r="P36" s="21"/>
    </row>
    <row r="37" spans="1:16" ht="12.75">
      <c r="A37" s="12" t="s">
        <v>32</v>
      </c>
      <c r="B37" s="10">
        <v>33.364072298045</v>
      </c>
      <c r="C37" s="1">
        <v>64.10347271438695</v>
      </c>
      <c r="D37" s="2">
        <v>13.897567221510885</v>
      </c>
      <c r="E37" s="2">
        <v>9.438260869565216</v>
      </c>
      <c r="F37" s="2">
        <v>60.97067745197169</v>
      </c>
      <c r="G37" s="2">
        <v>22.0609756097561</v>
      </c>
      <c r="H37" s="27">
        <v>100</v>
      </c>
      <c r="I37" s="25">
        <v>21708</v>
      </c>
      <c r="J37" s="19">
        <f t="shared" si="0"/>
        <v>4</v>
      </c>
      <c r="K37" s="20">
        <f t="shared" si="1"/>
        <v>2</v>
      </c>
      <c r="L37" s="20">
        <f t="shared" si="6"/>
        <v>6</v>
      </c>
      <c r="M37" s="20">
        <f t="shared" si="2"/>
        <v>7</v>
      </c>
      <c r="N37" s="20">
        <f t="shared" si="3"/>
        <v>3</v>
      </c>
      <c r="O37" s="20">
        <f t="shared" si="4"/>
        <v>5</v>
      </c>
      <c r="P37" s="21">
        <f t="shared" si="5"/>
        <v>1</v>
      </c>
    </row>
    <row r="38" spans="1:16" ht="12.75">
      <c r="A38" s="12" t="s">
        <v>33</v>
      </c>
      <c r="B38" s="10">
        <v>100</v>
      </c>
      <c r="C38" s="1">
        <v>76.23558484349259</v>
      </c>
      <c r="D38" s="2"/>
      <c r="E38" s="2">
        <v>77.125</v>
      </c>
      <c r="F38" s="2">
        <v>66.58273381294964</v>
      </c>
      <c r="G38" s="2">
        <v>46.275</v>
      </c>
      <c r="H38" s="27">
        <v>59.194115765909814</v>
      </c>
      <c r="I38" s="25">
        <v>22212</v>
      </c>
      <c r="J38" s="19">
        <f t="shared" si="0"/>
        <v>1</v>
      </c>
      <c r="K38" s="20">
        <f t="shared" si="1"/>
        <v>3</v>
      </c>
      <c r="L38" s="20"/>
      <c r="M38" s="20">
        <f t="shared" si="2"/>
        <v>2</v>
      </c>
      <c r="N38" s="20">
        <f t="shared" si="3"/>
        <v>4</v>
      </c>
      <c r="O38" s="20">
        <f t="shared" si="4"/>
        <v>6</v>
      </c>
      <c r="P38" s="21">
        <f t="shared" si="5"/>
        <v>5</v>
      </c>
    </row>
    <row r="39" spans="1:16" ht="12.75">
      <c r="A39" s="12" t="s">
        <v>34</v>
      </c>
      <c r="B39" s="10">
        <v>96.41270925862658</v>
      </c>
      <c r="C39" s="1">
        <v>100</v>
      </c>
      <c r="D39" s="2">
        <v>21.679897567221513</v>
      </c>
      <c r="E39" s="2">
        <v>10.293009118541034</v>
      </c>
      <c r="F39" s="2">
        <v>89.36035465484484</v>
      </c>
      <c r="G39" s="2">
        <v>34.41463414634146</v>
      </c>
      <c r="H39" s="27">
        <v>88.79798615481434</v>
      </c>
      <c r="I39" s="25">
        <v>33864</v>
      </c>
      <c r="J39" s="19">
        <f t="shared" si="0"/>
        <v>2</v>
      </c>
      <c r="K39" s="20">
        <f t="shared" si="1"/>
        <v>1</v>
      </c>
      <c r="L39" s="20">
        <f t="shared" si="6"/>
        <v>6</v>
      </c>
      <c r="M39" s="20">
        <f t="shared" si="2"/>
        <v>7</v>
      </c>
      <c r="N39" s="20">
        <f t="shared" si="3"/>
        <v>3</v>
      </c>
      <c r="O39" s="20">
        <f t="shared" si="4"/>
        <v>5</v>
      </c>
      <c r="P39" s="21">
        <f t="shared" si="5"/>
        <v>4</v>
      </c>
    </row>
    <row r="40" spans="1:16" ht="12.75">
      <c r="A40" s="12" t="s">
        <v>35</v>
      </c>
      <c r="B40" s="10">
        <v>44.158233670653175</v>
      </c>
      <c r="C40" s="1">
        <v>51.723208994091344</v>
      </c>
      <c r="D40" s="2"/>
      <c r="E40" s="2">
        <v>100</v>
      </c>
      <c r="F40" s="2">
        <v>86.33093525179856</v>
      </c>
      <c r="G40" s="2">
        <v>60</v>
      </c>
      <c r="H40" s="27"/>
      <c r="I40" s="25">
        <v>28800</v>
      </c>
      <c r="J40" s="19">
        <f t="shared" si="0"/>
        <v>5</v>
      </c>
      <c r="K40" s="20">
        <f t="shared" si="1"/>
        <v>4</v>
      </c>
      <c r="L40" s="20"/>
      <c r="M40" s="20">
        <f t="shared" si="2"/>
        <v>1</v>
      </c>
      <c r="N40" s="20">
        <f t="shared" si="3"/>
        <v>2</v>
      </c>
      <c r="O40" s="20">
        <f t="shared" si="4"/>
        <v>3</v>
      </c>
      <c r="P40" s="21"/>
    </row>
    <row r="41" spans="1:16" ht="12.75">
      <c r="A41" s="12" t="s">
        <v>36</v>
      </c>
      <c r="B41" s="10">
        <v>49.362402303578776</v>
      </c>
      <c r="C41" s="1">
        <v>70.05935584314489</v>
      </c>
      <c r="D41" s="2"/>
      <c r="E41" s="2">
        <v>100</v>
      </c>
      <c r="F41" s="2">
        <v>86.33093525179856</v>
      </c>
      <c r="G41" s="2">
        <v>60</v>
      </c>
      <c r="H41" s="27"/>
      <c r="I41" s="25">
        <v>28800</v>
      </c>
      <c r="J41" s="19">
        <f t="shared" si="0"/>
        <v>5</v>
      </c>
      <c r="K41" s="20">
        <f t="shared" si="1"/>
        <v>3</v>
      </c>
      <c r="L41" s="20"/>
      <c r="M41" s="20">
        <f t="shared" si="2"/>
        <v>1</v>
      </c>
      <c r="N41" s="20">
        <f t="shared" si="3"/>
        <v>2</v>
      </c>
      <c r="O41" s="20">
        <f t="shared" si="4"/>
        <v>4</v>
      </c>
      <c r="P41" s="21"/>
    </row>
    <row r="42" spans="1:16" ht="12.75">
      <c r="A42" s="12" t="s">
        <v>37</v>
      </c>
      <c r="B42" s="10">
        <v>69.25153374233129</v>
      </c>
      <c r="C42" s="1">
        <v>100</v>
      </c>
      <c r="D42" s="2">
        <v>21.679897567221513</v>
      </c>
      <c r="E42" s="2">
        <v>16.764356435643567</v>
      </c>
      <c r="F42" s="2">
        <v>97.3103448275862</v>
      </c>
      <c r="G42" s="2">
        <v>34.41463414634146</v>
      </c>
      <c r="H42" s="27">
        <v>99.08707865168539</v>
      </c>
      <c r="I42" s="25">
        <v>33864</v>
      </c>
      <c r="J42" s="19">
        <f t="shared" si="0"/>
        <v>4</v>
      </c>
      <c r="K42" s="20">
        <f t="shared" si="1"/>
        <v>1</v>
      </c>
      <c r="L42" s="20">
        <f t="shared" si="6"/>
        <v>6</v>
      </c>
      <c r="M42" s="20">
        <f t="shared" si="2"/>
        <v>7</v>
      </c>
      <c r="N42" s="20">
        <f t="shared" si="3"/>
        <v>3</v>
      </c>
      <c r="O42" s="20">
        <f t="shared" si="4"/>
        <v>5</v>
      </c>
      <c r="P42" s="21">
        <f t="shared" si="5"/>
        <v>2</v>
      </c>
    </row>
    <row r="43" spans="1:16" ht="12.75">
      <c r="A43" s="12" t="s">
        <v>38</v>
      </c>
      <c r="B43" s="10">
        <v>87.36842105263159</v>
      </c>
      <c r="C43" s="1">
        <v>83.02536886270805</v>
      </c>
      <c r="D43" s="2"/>
      <c r="E43" s="2">
        <v>13.28708644610459</v>
      </c>
      <c r="F43" s="2">
        <v>100</v>
      </c>
      <c r="G43" s="2">
        <v>51.87500000000001</v>
      </c>
      <c r="H43" s="27">
        <v>90.21739130434783</v>
      </c>
      <c r="I43" s="25">
        <v>29880</v>
      </c>
      <c r="J43" s="19">
        <f t="shared" si="0"/>
        <v>3</v>
      </c>
      <c r="K43" s="20">
        <f t="shared" si="1"/>
        <v>4</v>
      </c>
      <c r="L43" s="20"/>
      <c r="M43" s="20">
        <f t="shared" si="2"/>
        <v>6</v>
      </c>
      <c r="N43" s="20">
        <f t="shared" si="3"/>
        <v>1</v>
      </c>
      <c r="O43" s="20">
        <f t="shared" si="4"/>
        <v>5</v>
      </c>
      <c r="P43" s="21">
        <f t="shared" si="5"/>
        <v>2</v>
      </c>
    </row>
    <row r="44" spans="1:16" ht="12.75">
      <c r="A44" s="12" t="s">
        <v>39</v>
      </c>
      <c r="B44" s="10">
        <v>93.75415282392026</v>
      </c>
      <c r="C44" s="1">
        <v>100</v>
      </c>
      <c r="D44" s="2">
        <v>21.679897567221513</v>
      </c>
      <c r="E44" s="2">
        <v>14.051452282157676</v>
      </c>
      <c r="F44" s="2">
        <v>89.36035465484484</v>
      </c>
      <c r="G44" s="2">
        <v>34.41463414634146</v>
      </c>
      <c r="H44" s="27">
        <v>88.79798615481434</v>
      </c>
      <c r="I44" s="25">
        <v>33864</v>
      </c>
      <c r="J44" s="19">
        <f t="shared" si="0"/>
        <v>2</v>
      </c>
      <c r="K44" s="20">
        <f t="shared" si="1"/>
        <v>1</v>
      </c>
      <c r="L44" s="20">
        <f t="shared" si="6"/>
        <v>6</v>
      </c>
      <c r="M44" s="20">
        <f t="shared" si="2"/>
        <v>7</v>
      </c>
      <c r="N44" s="20">
        <f t="shared" si="3"/>
        <v>3</v>
      </c>
      <c r="O44" s="20">
        <f t="shared" si="4"/>
        <v>5</v>
      </c>
      <c r="P44" s="21">
        <f t="shared" si="5"/>
        <v>4</v>
      </c>
    </row>
    <row r="45" spans="1:16" ht="12.75">
      <c r="A45" s="12" t="s">
        <v>40</v>
      </c>
      <c r="B45" s="10">
        <v>52.047215049797124</v>
      </c>
      <c r="C45" s="1">
        <v>100</v>
      </c>
      <c r="D45" s="2">
        <v>21.679897567221513</v>
      </c>
      <c r="E45" s="2">
        <v>7.838888888888889</v>
      </c>
      <c r="F45" s="2">
        <v>89.36035465484484</v>
      </c>
      <c r="G45" s="2">
        <v>34.41463414634146</v>
      </c>
      <c r="H45" s="27">
        <v>88.79798615481434</v>
      </c>
      <c r="I45" s="25">
        <v>33864</v>
      </c>
      <c r="J45" s="19">
        <f t="shared" si="0"/>
        <v>4</v>
      </c>
      <c r="K45" s="20">
        <f t="shared" si="1"/>
        <v>1</v>
      </c>
      <c r="L45" s="20">
        <f t="shared" si="6"/>
        <v>6</v>
      </c>
      <c r="M45" s="20">
        <f t="shared" si="2"/>
        <v>7</v>
      </c>
      <c r="N45" s="20">
        <f t="shared" si="3"/>
        <v>2</v>
      </c>
      <c r="O45" s="20">
        <f t="shared" si="4"/>
        <v>5</v>
      </c>
      <c r="P45" s="21">
        <f t="shared" si="5"/>
        <v>3</v>
      </c>
    </row>
    <row r="46" spans="1:16" ht="12.75">
      <c r="A46" s="12" t="s">
        <v>41</v>
      </c>
      <c r="B46" s="10">
        <v>41.30627962085308</v>
      </c>
      <c r="C46" s="1">
        <v>42.34847526255852</v>
      </c>
      <c r="D46" s="2"/>
      <c r="E46" s="2">
        <v>11.620833333333334</v>
      </c>
      <c r="F46" s="2">
        <v>98.4121383203952</v>
      </c>
      <c r="G46" s="2">
        <v>55.779999999999994</v>
      </c>
      <c r="H46" s="27">
        <v>100</v>
      </c>
      <c r="I46" s="25">
        <v>33468</v>
      </c>
      <c r="J46" s="19">
        <f t="shared" si="0"/>
        <v>5</v>
      </c>
      <c r="K46" s="20">
        <f t="shared" si="1"/>
        <v>4</v>
      </c>
      <c r="L46" s="20"/>
      <c r="M46" s="20">
        <f t="shared" si="2"/>
        <v>6</v>
      </c>
      <c r="N46" s="20">
        <f t="shared" si="3"/>
        <v>2</v>
      </c>
      <c r="O46" s="20">
        <f t="shared" si="4"/>
        <v>3</v>
      </c>
      <c r="P46" s="21">
        <f t="shared" si="5"/>
        <v>1</v>
      </c>
    </row>
    <row r="47" spans="1:16" ht="12.75">
      <c r="A47" s="12" t="s">
        <v>42</v>
      </c>
      <c r="B47" s="10">
        <v>44.158233670653175</v>
      </c>
      <c r="C47" s="1">
        <v>19.2</v>
      </c>
      <c r="D47" s="2"/>
      <c r="E47" s="2">
        <v>100</v>
      </c>
      <c r="F47" s="2">
        <v>96.3855421686747</v>
      </c>
      <c r="G47" s="2">
        <v>60</v>
      </c>
      <c r="H47" s="27">
        <v>86.02150537634408</v>
      </c>
      <c r="I47" s="25">
        <v>28800</v>
      </c>
      <c r="J47" s="19">
        <f t="shared" si="0"/>
        <v>5</v>
      </c>
      <c r="K47" s="20">
        <f t="shared" si="1"/>
        <v>6</v>
      </c>
      <c r="L47" s="20"/>
      <c r="M47" s="20">
        <f t="shared" si="2"/>
        <v>1</v>
      </c>
      <c r="N47" s="20">
        <f t="shared" si="3"/>
        <v>2</v>
      </c>
      <c r="O47" s="20">
        <f t="shared" si="4"/>
        <v>4</v>
      </c>
      <c r="P47" s="21">
        <f t="shared" si="5"/>
        <v>3</v>
      </c>
    </row>
    <row r="48" spans="1:16" ht="12.75">
      <c r="A48" s="12" t="s">
        <v>43</v>
      </c>
      <c r="B48" s="10">
        <v>57.17811600164542</v>
      </c>
      <c r="C48" s="1">
        <v>91.0356119525174</v>
      </c>
      <c r="D48" s="2"/>
      <c r="E48" s="2">
        <v>14.834578441835648</v>
      </c>
      <c r="F48" s="2">
        <v>100</v>
      </c>
      <c r="G48" s="2">
        <v>69.5</v>
      </c>
      <c r="H48" s="27"/>
      <c r="I48" s="25">
        <v>33360</v>
      </c>
      <c r="J48" s="19">
        <f t="shared" si="0"/>
        <v>4</v>
      </c>
      <c r="K48" s="20">
        <f t="shared" si="1"/>
        <v>2</v>
      </c>
      <c r="L48" s="20"/>
      <c r="M48" s="20">
        <f t="shared" si="2"/>
        <v>5</v>
      </c>
      <c r="N48" s="20">
        <f t="shared" si="3"/>
        <v>1</v>
      </c>
      <c r="O48" s="20">
        <f t="shared" si="4"/>
        <v>3</v>
      </c>
      <c r="P48" s="21"/>
    </row>
    <row r="49" spans="1:16" ht="12.75">
      <c r="A49" s="12" t="s">
        <v>44</v>
      </c>
      <c r="B49" s="10">
        <v>100</v>
      </c>
      <c r="C49" s="1">
        <v>29.108220315527262</v>
      </c>
      <c r="D49" s="2"/>
      <c r="E49" s="2">
        <v>84.26923076923077</v>
      </c>
      <c r="F49" s="2">
        <v>65.99397590361446</v>
      </c>
      <c r="G49" s="2">
        <v>45.645833333333336</v>
      </c>
      <c r="H49" s="27">
        <v>92.48628113127903</v>
      </c>
      <c r="I49" s="25">
        <v>26292</v>
      </c>
      <c r="J49" s="19">
        <f t="shared" si="0"/>
        <v>1</v>
      </c>
      <c r="K49" s="20">
        <f t="shared" si="1"/>
        <v>6</v>
      </c>
      <c r="L49" s="20"/>
      <c r="M49" s="20">
        <f t="shared" si="2"/>
        <v>3</v>
      </c>
      <c r="N49" s="20">
        <f t="shared" si="3"/>
        <v>4</v>
      </c>
      <c r="O49" s="20">
        <f t="shared" si="4"/>
        <v>5</v>
      </c>
      <c r="P49" s="21">
        <f t="shared" si="5"/>
        <v>2</v>
      </c>
    </row>
    <row r="50" spans="1:16" ht="12.75">
      <c r="A50" s="12" t="s">
        <v>45</v>
      </c>
      <c r="B50" s="10">
        <v>41.064563171152066</v>
      </c>
      <c r="C50" s="1">
        <v>100</v>
      </c>
      <c r="D50" s="2">
        <v>27.036659877800407</v>
      </c>
      <c r="E50" s="2">
        <v>96.796875</v>
      </c>
      <c r="F50" s="2">
        <v>59.6820809248555</v>
      </c>
      <c r="G50" s="2">
        <v>55.3125</v>
      </c>
      <c r="H50" s="27"/>
      <c r="I50" s="25">
        <v>37170</v>
      </c>
      <c r="J50" s="19">
        <f t="shared" si="0"/>
        <v>5</v>
      </c>
      <c r="K50" s="20">
        <f t="shared" si="1"/>
        <v>1</v>
      </c>
      <c r="L50" s="20">
        <f t="shared" si="6"/>
        <v>6</v>
      </c>
      <c r="M50" s="20">
        <f t="shared" si="2"/>
        <v>2</v>
      </c>
      <c r="N50" s="20">
        <f t="shared" si="3"/>
        <v>3</v>
      </c>
      <c r="O50" s="20">
        <f t="shared" si="4"/>
        <v>4</v>
      </c>
      <c r="P50" s="21"/>
    </row>
    <row r="51" spans="1:16" ht="12.75">
      <c r="A51" s="12" t="s">
        <v>46</v>
      </c>
      <c r="B51" s="10">
        <v>68.80551504706351</v>
      </c>
      <c r="C51" s="1">
        <v>43.64645530232949</v>
      </c>
      <c r="D51" s="2">
        <v>45.30113471050334</v>
      </c>
      <c r="E51" s="2">
        <v>15.604329524954903</v>
      </c>
      <c r="F51" s="2">
        <v>100</v>
      </c>
      <c r="G51" s="2">
        <v>92.67857142857143</v>
      </c>
      <c r="H51" s="27"/>
      <c r="I51" s="25">
        <v>62280</v>
      </c>
      <c r="J51" s="19">
        <f t="shared" si="0"/>
        <v>3</v>
      </c>
      <c r="K51" s="20">
        <f t="shared" si="1"/>
        <v>5</v>
      </c>
      <c r="L51" s="20">
        <f t="shared" si="6"/>
        <v>4</v>
      </c>
      <c r="M51" s="20">
        <f t="shared" si="2"/>
        <v>6</v>
      </c>
      <c r="N51" s="20">
        <f t="shared" si="3"/>
        <v>1</v>
      </c>
      <c r="O51" s="20">
        <f t="shared" si="4"/>
        <v>2</v>
      </c>
      <c r="P51" s="21"/>
    </row>
    <row r="52" spans="1:16" ht="12.75">
      <c r="A52" s="12" t="s">
        <v>47</v>
      </c>
      <c r="B52" s="10">
        <v>33.01073843298422</v>
      </c>
      <c r="C52" s="1">
        <v>19.919999999999998</v>
      </c>
      <c r="D52" s="2"/>
      <c r="E52" s="2">
        <v>31.086142322097377</v>
      </c>
      <c r="F52" s="2">
        <v>100</v>
      </c>
      <c r="G52" s="2">
        <v>44.46428571428571</v>
      </c>
      <c r="H52" s="27">
        <v>89.24731182795699</v>
      </c>
      <c r="I52" s="25">
        <v>29880</v>
      </c>
      <c r="J52" s="19">
        <f t="shared" si="0"/>
        <v>4</v>
      </c>
      <c r="K52" s="20">
        <f t="shared" si="1"/>
        <v>6</v>
      </c>
      <c r="L52" s="20"/>
      <c r="M52" s="20">
        <f t="shared" si="2"/>
        <v>5</v>
      </c>
      <c r="N52" s="20">
        <f t="shared" si="3"/>
        <v>1</v>
      </c>
      <c r="O52" s="20">
        <f t="shared" si="4"/>
        <v>3</v>
      </c>
      <c r="P52" s="21">
        <f t="shared" si="5"/>
        <v>2</v>
      </c>
    </row>
    <row r="53" spans="1:16" ht="12.75">
      <c r="A53" s="12" t="s">
        <v>48</v>
      </c>
      <c r="B53" s="10">
        <v>40.218328066647516</v>
      </c>
      <c r="C53" s="1">
        <v>32.236400268636665</v>
      </c>
      <c r="D53" s="2"/>
      <c r="E53" s="2">
        <v>12.115967113803547</v>
      </c>
      <c r="F53" s="2">
        <v>100</v>
      </c>
      <c r="G53" s="2">
        <v>50</v>
      </c>
      <c r="H53" s="27">
        <v>74.487895716946</v>
      </c>
      <c r="I53" s="25">
        <v>33600</v>
      </c>
      <c r="J53" s="19">
        <f t="shared" si="0"/>
        <v>4</v>
      </c>
      <c r="K53" s="20">
        <f t="shared" si="1"/>
        <v>5</v>
      </c>
      <c r="L53" s="20"/>
      <c r="M53" s="20">
        <f t="shared" si="2"/>
        <v>6</v>
      </c>
      <c r="N53" s="20">
        <f t="shared" si="3"/>
        <v>1</v>
      </c>
      <c r="O53" s="20">
        <f t="shared" si="4"/>
        <v>3</v>
      </c>
      <c r="P53" s="21">
        <f t="shared" si="5"/>
        <v>2</v>
      </c>
    </row>
    <row r="54" spans="1:16" ht="12.75">
      <c r="A54" s="12" t="s">
        <v>49</v>
      </c>
      <c r="B54" s="10">
        <v>17.466447813073284</v>
      </c>
      <c r="C54" s="1">
        <v>64.10347271438695</v>
      </c>
      <c r="D54" s="2">
        <v>13.897567221510885</v>
      </c>
      <c r="E54" s="2">
        <v>12.62093023255814</v>
      </c>
      <c r="F54" s="2">
        <v>60.97067745197169</v>
      </c>
      <c r="G54" s="2">
        <v>22.0609756097561</v>
      </c>
      <c r="H54" s="27">
        <v>100</v>
      </c>
      <c r="I54" s="25">
        <v>21708</v>
      </c>
      <c r="J54" s="19">
        <f t="shared" si="0"/>
        <v>5</v>
      </c>
      <c r="K54" s="20">
        <f t="shared" si="1"/>
        <v>2</v>
      </c>
      <c r="L54" s="20">
        <f t="shared" si="6"/>
        <v>6</v>
      </c>
      <c r="M54" s="20">
        <f t="shared" si="2"/>
        <v>7</v>
      </c>
      <c r="N54" s="20">
        <f t="shared" si="3"/>
        <v>3</v>
      </c>
      <c r="O54" s="20">
        <f t="shared" si="4"/>
        <v>4</v>
      </c>
      <c r="P54" s="21">
        <f t="shared" si="5"/>
        <v>1</v>
      </c>
    </row>
    <row r="55" spans="1:16" ht="12.75">
      <c r="A55" s="12" t="s">
        <v>50</v>
      </c>
      <c r="B55" s="10">
        <v>45.288277303605646</v>
      </c>
      <c r="C55" s="1">
        <v>39.47867898266481</v>
      </c>
      <c r="D55" s="2"/>
      <c r="E55" s="2">
        <v>100</v>
      </c>
      <c r="F55" s="2">
        <v>92.85714285714286</v>
      </c>
      <c r="G55" s="2">
        <v>54.166666666666664</v>
      </c>
      <c r="H55" s="27">
        <v>83.97932816537468</v>
      </c>
      <c r="I55" s="25">
        <v>31200</v>
      </c>
      <c r="J55" s="19">
        <f t="shared" si="0"/>
        <v>5</v>
      </c>
      <c r="K55" s="20">
        <f t="shared" si="1"/>
        <v>6</v>
      </c>
      <c r="L55" s="20"/>
      <c r="M55" s="20">
        <f t="shared" si="2"/>
        <v>1</v>
      </c>
      <c r="N55" s="20">
        <f t="shared" si="3"/>
        <v>2</v>
      </c>
      <c r="O55" s="20">
        <f t="shared" si="4"/>
        <v>4</v>
      </c>
      <c r="P55" s="21">
        <f t="shared" si="5"/>
        <v>3</v>
      </c>
    </row>
    <row r="56" spans="1:16" ht="12.75">
      <c r="A56" s="12" t="s">
        <v>51</v>
      </c>
      <c r="B56" s="10">
        <v>86.53582838886354</v>
      </c>
      <c r="C56" s="1">
        <v>62.08759721653705</v>
      </c>
      <c r="D56" s="2"/>
      <c r="E56" s="2">
        <v>72.92307692307692</v>
      </c>
      <c r="F56" s="2">
        <v>71.57417893544734</v>
      </c>
      <c r="G56" s="2">
        <v>39.5</v>
      </c>
      <c r="H56" s="27">
        <v>100</v>
      </c>
      <c r="I56" s="25">
        <v>22752</v>
      </c>
      <c r="J56" s="19">
        <f t="shared" si="0"/>
        <v>2</v>
      </c>
      <c r="K56" s="20">
        <f t="shared" si="1"/>
        <v>5</v>
      </c>
      <c r="L56" s="20"/>
      <c r="M56" s="20">
        <f t="shared" si="2"/>
        <v>3</v>
      </c>
      <c r="N56" s="20">
        <f t="shared" si="3"/>
        <v>4</v>
      </c>
      <c r="O56" s="20">
        <f t="shared" si="4"/>
        <v>6</v>
      </c>
      <c r="P56" s="21">
        <f t="shared" si="5"/>
        <v>1</v>
      </c>
    </row>
    <row r="57" spans="1:16" ht="12.75">
      <c r="A57" s="12" t="s">
        <v>52</v>
      </c>
      <c r="B57" s="10">
        <v>32.18878430332759</v>
      </c>
      <c r="C57" s="1">
        <v>100</v>
      </c>
      <c r="D57" s="2"/>
      <c r="E57" s="2">
        <v>11.10704483074108</v>
      </c>
      <c r="F57" s="2">
        <v>86.71428571428571</v>
      </c>
      <c r="G57" s="2">
        <v>43.357142857142854</v>
      </c>
      <c r="H57" s="27"/>
      <c r="I57" s="25">
        <v>29136</v>
      </c>
      <c r="J57" s="19">
        <f t="shared" si="0"/>
        <v>4</v>
      </c>
      <c r="K57" s="20">
        <f t="shared" si="1"/>
        <v>1</v>
      </c>
      <c r="L57" s="20"/>
      <c r="M57" s="20">
        <f t="shared" si="2"/>
        <v>5</v>
      </c>
      <c r="N57" s="20">
        <f t="shared" si="3"/>
        <v>2</v>
      </c>
      <c r="O57" s="20">
        <f t="shared" si="4"/>
        <v>3</v>
      </c>
      <c r="P57" s="21"/>
    </row>
    <row r="58" spans="1:16" ht="12.75">
      <c r="A58" s="12" t="s">
        <v>53</v>
      </c>
      <c r="B58" s="10">
        <v>43.37223480229925</v>
      </c>
      <c r="C58" s="1">
        <v>37.80842717955207</v>
      </c>
      <c r="D58" s="2"/>
      <c r="E58" s="2">
        <v>88.92857142857142</v>
      </c>
      <c r="F58" s="2">
        <v>100</v>
      </c>
      <c r="G58" s="2">
        <v>51.87500000000001</v>
      </c>
      <c r="H58" s="27">
        <v>65.06401881369219</v>
      </c>
      <c r="I58" s="25">
        <v>29880</v>
      </c>
      <c r="J58" s="19">
        <f t="shared" si="0"/>
        <v>5</v>
      </c>
      <c r="K58" s="20">
        <f t="shared" si="1"/>
        <v>6</v>
      </c>
      <c r="L58" s="20"/>
      <c r="M58" s="20">
        <f t="shared" si="2"/>
        <v>2</v>
      </c>
      <c r="N58" s="20">
        <f t="shared" si="3"/>
        <v>1</v>
      </c>
      <c r="O58" s="20">
        <f t="shared" si="4"/>
        <v>4</v>
      </c>
      <c r="P58" s="21">
        <f t="shared" si="5"/>
        <v>3</v>
      </c>
    </row>
    <row r="59" spans="1:16" ht="12.75">
      <c r="A59" s="12" t="s">
        <v>54</v>
      </c>
      <c r="B59" s="10">
        <v>51.641460715603095</v>
      </c>
      <c r="C59" s="1">
        <v>99.22041105598865</v>
      </c>
      <c r="D59" s="2">
        <v>21.51088348271447</v>
      </c>
      <c r="E59" s="2">
        <v>12.727272727272727</v>
      </c>
      <c r="F59" s="2">
        <v>100</v>
      </c>
      <c r="G59" s="2">
        <v>34.146341463414636</v>
      </c>
      <c r="H59" s="27">
        <v>90.32258064516128</v>
      </c>
      <c r="I59" s="25">
        <v>33600</v>
      </c>
      <c r="J59" s="19">
        <f t="shared" si="0"/>
        <v>4</v>
      </c>
      <c r="K59" s="20">
        <f t="shared" si="1"/>
        <v>2</v>
      </c>
      <c r="L59" s="20">
        <f t="shared" si="6"/>
        <v>6</v>
      </c>
      <c r="M59" s="20">
        <f t="shared" si="2"/>
        <v>7</v>
      </c>
      <c r="N59" s="20">
        <f t="shared" si="3"/>
        <v>1</v>
      </c>
      <c r="O59" s="20">
        <f t="shared" si="4"/>
        <v>5</v>
      </c>
      <c r="P59" s="21">
        <f t="shared" si="5"/>
        <v>3</v>
      </c>
    </row>
    <row r="60" spans="1:16" ht="12.75">
      <c r="A60" s="12" t="s">
        <v>55</v>
      </c>
      <c r="B60" s="10">
        <v>44.158233670653175</v>
      </c>
      <c r="C60" s="1">
        <v>51.723208994091344</v>
      </c>
      <c r="D60" s="2"/>
      <c r="E60" s="2">
        <v>100</v>
      </c>
      <c r="F60" s="2">
        <v>86.33093525179856</v>
      </c>
      <c r="G60" s="2">
        <v>60</v>
      </c>
      <c r="H60" s="27"/>
      <c r="I60" s="25">
        <v>28800</v>
      </c>
      <c r="J60" s="19">
        <f t="shared" si="0"/>
        <v>5</v>
      </c>
      <c r="K60" s="20">
        <f t="shared" si="1"/>
        <v>4</v>
      </c>
      <c r="L60" s="20"/>
      <c r="M60" s="20">
        <f t="shared" si="2"/>
        <v>1</v>
      </c>
      <c r="N60" s="20">
        <f t="shared" si="3"/>
        <v>2</v>
      </c>
      <c r="O60" s="20">
        <f t="shared" si="4"/>
        <v>3</v>
      </c>
      <c r="P60" s="21"/>
    </row>
    <row r="61" spans="1:16" ht="12.75">
      <c r="A61" s="12" t="s">
        <v>56</v>
      </c>
      <c r="B61" s="10">
        <v>49.362402303578776</v>
      </c>
      <c r="C61" s="1">
        <v>57.41512330296445</v>
      </c>
      <c r="D61" s="2"/>
      <c r="E61" s="2">
        <v>100</v>
      </c>
      <c r="F61" s="2">
        <v>86.33093525179856</v>
      </c>
      <c r="G61" s="2">
        <v>60</v>
      </c>
      <c r="H61" s="27"/>
      <c r="I61" s="25">
        <v>28800</v>
      </c>
      <c r="J61" s="19">
        <f t="shared" si="0"/>
        <v>5</v>
      </c>
      <c r="K61" s="20">
        <f t="shared" si="1"/>
        <v>4</v>
      </c>
      <c r="L61" s="20"/>
      <c r="M61" s="20">
        <f t="shared" si="2"/>
        <v>1</v>
      </c>
      <c r="N61" s="20">
        <f t="shared" si="3"/>
        <v>2</v>
      </c>
      <c r="O61" s="20">
        <f t="shared" si="4"/>
        <v>3</v>
      </c>
      <c r="P61" s="21"/>
    </row>
    <row r="62" spans="1:16" ht="12.75">
      <c r="A62" s="12" t="s">
        <v>57</v>
      </c>
      <c r="B62" s="10">
        <v>45.288277303605646</v>
      </c>
      <c r="C62" s="1">
        <v>34.54193191253806</v>
      </c>
      <c r="D62" s="2"/>
      <c r="E62" s="2">
        <v>100</v>
      </c>
      <c r="F62" s="2">
        <v>78.3132530120482</v>
      </c>
      <c r="G62" s="2">
        <v>54.166666666666664</v>
      </c>
      <c r="H62" s="27">
        <v>94.37386569872959</v>
      </c>
      <c r="I62" s="25">
        <v>31200</v>
      </c>
      <c r="J62" s="19">
        <f t="shared" si="0"/>
        <v>5</v>
      </c>
      <c r="K62" s="20">
        <f t="shared" si="1"/>
        <v>6</v>
      </c>
      <c r="L62" s="20"/>
      <c r="M62" s="20">
        <f t="shared" si="2"/>
        <v>1</v>
      </c>
      <c r="N62" s="20">
        <f t="shared" si="3"/>
        <v>3</v>
      </c>
      <c r="O62" s="20">
        <f t="shared" si="4"/>
        <v>4</v>
      </c>
      <c r="P62" s="21">
        <f t="shared" si="5"/>
        <v>2</v>
      </c>
    </row>
    <row r="63" spans="1:16" ht="12.75">
      <c r="A63" s="12" t="s">
        <v>58</v>
      </c>
      <c r="B63" s="10">
        <v>47.98815537362829</v>
      </c>
      <c r="C63" s="1">
        <v>22.040000000000003</v>
      </c>
      <c r="D63" s="2"/>
      <c r="E63" s="2">
        <v>11.926406926406926</v>
      </c>
      <c r="F63" s="2">
        <v>82.98192771084338</v>
      </c>
      <c r="G63" s="2">
        <v>57.395833333333336</v>
      </c>
      <c r="H63" s="27">
        <v>100</v>
      </c>
      <c r="I63" s="25">
        <v>33060</v>
      </c>
      <c r="J63" s="19">
        <f t="shared" si="0"/>
        <v>4</v>
      </c>
      <c r="K63" s="20">
        <f t="shared" si="1"/>
        <v>5</v>
      </c>
      <c r="L63" s="20"/>
      <c r="M63" s="20">
        <f t="shared" si="2"/>
        <v>6</v>
      </c>
      <c r="N63" s="20">
        <f t="shared" si="3"/>
        <v>2</v>
      </c>
      <c r="O63" s="20">
        <f t="shared" si="4"/>
        <v>3</v>
      </c>
      <c r="P63" s="21">
        <f t="shared" si="5"/>
        <v>1</v>
      </c>
    </row>
    <row r="64" spans="1:16" ht="12.75">
      <c r="A64" s="12" t="s">
        <v>59</v>
      </c>
      <c r="B64" s="10">
        <v>100</v>
      </c>
      <c r="C64" s="1">
        <v>38.22344322344322</v>
      </c>
      <c r="D64" s="2"/>
      <c r="E64" s="2">
        <v>80.26923076923077</v>
      </c>
      <c r="F64" s="2">
        <v>62.86144578313253</v>
      </c>
      <c r="G64" s="2">
        <v>43.47916666666667</v>
      </c>
      <c r="H64" s="27">
        <v>64.23514927670053</v>
      </c>
      <c r="I64" s="25">
        <v>25044</v>
      </c>
      <c r="J64" s="19">
        <f t="shared" si="0"/>
        <v>1</v>
      </c>
      <c r="K64" s="20">
        <f t="shared" si="1"/>
        <v>6</v>
      </c>
      <c r="L64" s="20"/>
      <c r="M64" s="20">
        <f t="shared" si="2"/>
        <v>2</v>
      </c>
      <c r="N64" s="20">
        <f t="shared" si="3"/>
        <v>4</v>
      </c>
      <c r="O64" s="20">
        <f t="shared" si="4"/>
        <v>5</v>
      </c>
      <c r="P64" s="21">
        <f t="shared" si="5"/>
        <v>3</v>
      </c>
    </row>
    <row r="65" spans="1:16" ht="12.75">
      <c r="A65" s="12" t="s">
        <v>60</v>
      </c>
      <c r="B65" s="10">
        <v>27.715576507562368</v>
      </c>
      <c r="C65" s="1">
        <v>100</v>
      </c>
      <c r="D65" s="2">
        <v>21.679897567221513</v>
      </c>
      <c r="E65" s="2">
        <v>16.68177339901478</v>
      </c>
      <c r="F65" s="2">
        <v>28.505050505050505</v>
      </c>
      <c r="G65" s="2">
        <v>34.41463414634146</v>
      </c>
      <c r="H65" s="27">
        <v>86.8574946137273</v>
      </c>
      <c r="I65" s="25">
        <v>33864</v>
      </c>
      <c r="J65" s="19">
        <f t="shared" si="0"/>
        <v>5</v>
      </c>
      <c r="K65" s="20">
        <f t="shared" si="1"/>
        <v>1</v>
      </c>
      <c r="L65" s="20">
        <f t="shared" si="6"/>
        <v>6</v>
      </c>
      <c r="M65" s="20">
        <f t="shared" si="2"/>
        <v>7</v>
      </c>
      <c r="N65" s="20">
        <f t="shared" si="3"/>
        <v>4</v>
      </c>
      <c r="O65" s="20">
        <f t="shared" si="4"/>
        <v>3</v>
      </c>
      <c r="P65" s="21">
        <f t="shared" si="5"/>
        <v>2</v>
      </c>
    </row>
    <row r="66" spans="1:16" ht="12.75">
      <c r="A66" s="12" t="s">
        <v>61</v>
      </c>
      <c r="B66" s="10">
        <v>46.27406136840099</v>
      </c>
      <c r="C66" s="1">
        <v>100</v>
      </c>
      <c r="D66" s="2">
        <v>21.19290078556881</v>
      </c>
      <c r="E66" s="2">
        <v>12.885193702458873</v>
      </c>
      <c r="F66" s="2">
        <v>86.71428571428571</v>
      </c>
      <c r="G66" s="2">
        <v>43.357142857142854</v>
      </c>
      <c r="H66" s="27">
        <v>77.64630636392708</v>
      </c>
      <c r="I66" s="25">
        <v>29136</v>
      </c>
      <c r="J66" s="19">
        <f t="shared" si="0"/>
        <v>4</v>
      </c>
      <c r="K66" s="20">
        <f t="shared" si="1"/>
        <v>1</v>
      </c>
      <c r="L66" s="20">
        <f t="shared" si="6"/>
        <v>6</v>
      </c>
      <c r="M66" s="20">
        <f t="shared" si="2"/>
        <v>7</v>
      </c>
      <c r="N66" s="20">
        <f t="shared" si="3"/>
        <v>2</v>
      </c>
      <c r="O66" s="20">
        <f t="shared" si="4"/>
        <v>5</v>
      </c>
      <c r="P66" s="21">
        <f t="shared" si="5"/>
        <v>3</v>
      </c>
    </row>
    <row r="67" spans="1:16" ht="12.75">
      <c r="A67" s="12" t="s">
        <v>62</v>
      </c>
      <c r="B67" s="10">
        <v>52.047215049797124</v>
      </c>
      <c r="C67" s="1">
        <v>100</v>
      </c>
      <c r="D67" s="2">
        <v>21.679897567221513</v>
      </c>
      <c r="E67" s="2">
        <v>10.169369369369369</v>
      </c>
      <c r="F67" s="2">
        <v>28.505050505050505</v>
      </c>
      <c r="G67" s="2">
        <v>34.41463414634146</v>
      </c>
      <c r="H67" s="27">
        <v>83.41708542713567</v>
      </c>
      <c r="I67" s="25">
        <v>33864</v>
      </c>
      <c r="J67" s="19">
        <f t="shared" si="0"/>
        <v>3</v>
      </c>
      <c r="K67" s="20">
        <f t="shared" si="1"/>
        <v>1</v>
      </c>
      <c r="L67" s="20">
        <f t="shared" si="6"/>
        <v>6</v>
      </c>
      <c r="M67" s="20">
        <f t="shared" si="2"/>
        <v>7</v>
      </c>
      <c r="N67" s="20">
        <f t="shared" si="3"/>
        <v>5</v>
      </c>
      <c r="O67" s="20">
        <f t="shared" si="4"/>
        <v>4</v>
      </c>
      <c r="P67" s="21">
        <f t="shared" si="5"/>
        <v>2</v>
      </c>
    </row>
    <row r="68" spans="1:16" ht="12.75">
      <c r="A68" s="12" t="s">
        <v>63</v>
      </c>
      <c r="B68" s="10">
        <v>100</v>
      </c>
      <c r="C68" s="1">
        <v>83.07248764415156</v>
      </c>
      <c r="D68" s="2"/>
      <c r="E68" s="2">
        <v>9.126696832579185</v>
      </c>
      <c r="F68" s="2">
        <v>81.00401606425703</v>
      </c>
      <c r="G68" s="2">
        <v>42.020833333333336</v>
      </c>
      <c r="H68" s="27"/>
      <c r="I68" s="25">
        <v>24204</v>
      </c>
      <c r="J68" s="19">
        <f t="shared" si="0"/>
        <v>1</v>
      </c>
      <c r="K68" s="20">
        <f t="shared" si="1"/>
        <v>2</v>
      </c>
      <c r="L68" s="20"/>
      <c r="M68" s="20">
        <f t="shared" si="2"/>
        <v>5</v>
      </c>
      <c r="N68" s="20">
        <f t="shared" si="3"/>
        <v>3</v>
      </c>
      <c r="O68" s="20">
        <f t="shared" si="4"/>
        <v>4</v>
      </c>
      <c r="P68" s="21"/>
    </row>
    <row r="69" spans="1:16" ht="12.75">
      <c r="A69" s="12" t="s">
        <v>64</v>
      </c>
      <c r="B69" s="10">
        <v>64.72940549186883</v>
      </c>
      <c r="C69" s="1">
        <v>100</v>
      </c>
      <c r="D69" s="2"/>
      <c r="E69" s="2">
        <v>12.14607303651826</v>
      </c>
      <c r="F69" s="2">
        <v>73.13253012048193</v>
      </c>
      <c r="G69" s="2">
        <v>50.583333333333336</v>
      </c>
      <c r="H69" s="27"/>
      <c r="I69" s="25">
        <v>29136</v>
      </c>
      <c r="J69" s="19">
        <f t="shared" si="0"/>
        <v>3</v>
      </c>
      <c r="K69" s="20">
        <f t="shared" si="1"/>
        <v>1</v>
      </c>
      <c r="L69" s="20"/>
      <c r="M69" s="20">
        <f t="shared" si="2"/>
        <v>5</v>
      </c>
      <c r="N69" s="20">
        <f t="shared" si="3"/>
        <v>2</v>
      </c>
      <c r="O69" s="20">
        <f t="shared" si="4"/>
        <v>4</v>
      </c>
      <c r="P69" s="21"/>
    </row>
    <row r="70" spans="1:16" ht="12.75">
      <c r="A70" s="12" t="s">
        <v>65</v>
      </c>
      <c r="B70" s="10">
        <v>86.39308855291577</v>
      </c>
      <c r="C70" s="1">
        <v>98.84678747940691</v>
      </c>
      <c r="D70" s="2"/>
      <c r="E70" s="2">
        <v>100</v>
      </c>
      <c r="F70" s="2">
        <v>86.33093525179856</v>
      </c>
      <c r="G70" s="2">
        <v>60</v>
      </c>
      <c r="H70" s="27">
        <v>76.75087943716021</v>
      </c>
      <c r="I70" s="25">
        <v>28800</v>
      </c>
      <c r="J70" s="19">
        <f aca="true" t="shared" si="7" ref="J70:J133">_xlfn.RANK.AVG(B70,B70:H70)</f>
        <v>3</v>
      </c>
      <c r="K70" s="20">
        <f aca="true" t="shared" si="8" ref="K70:K133">_xlfn.RANK.AVG(C70,B70:H70)</f>
        <v>2</v>
      </c>
      <c r="L70" s="20"/>
      <c r="M70" s="20">
        <f aca="true" t="shared" si="9" ref="M70:M133">_xlfn.RANK.AVG(E70,B70:H70)</f>
        <v>1</v>
      </c>
      <c r="N70" s="20">
        <f aca="true" t="shared" si="10" ref="N70:N133">_xlfn.RANK.AVG(F70,B70:H70)</f>
        <v>4</v>
      </c>
      <c r="O70" s="20">
        <f aca="true" t="shared" si="11" ref="O70:O133">_xlfn.RANK.AVG(G70,B70:H70)</f>
        <v>6</v>
      </c>
      <c r="P70" s="21">
        <f aca="true" t="shared" si="12" ref="P70:P132">_xlfn.RANK.AVG(H70,B70:H70)</f>
        <v>5</v>
      </c>
    </row>
    <row r="71" spans="1:16" ht="12.75">
      <c r="A71" s="12" t="s">
        <v>66</v>
      </c>
      <c r="B71" s="10">
        <v>48.207036535859274</v>
      </c>
      <c r="C71" s="1">
        <v>42.08505611340815</v>
      </c>
      <c r="D71" s="2">
        <v>24.876345650276406</v>
      </c>
      <c r="E71" s="2">
        <v>13.03751143641354</v>
      </c>
      <c r="F71" s="2">
        <v>100</v>
      </c>
      <c r="G71" s="2">
        <v>50.89285714285714</v>
      </c>
      <c r="H71" s="27"/>
      <c r="I71" s="25">
        <v>34200</v>
      </c>
      <c r="J71" s="19">
        <f t="shared" si="7"/>
        <v>3</v>
      </c>
      <c r="K71" s="20">
        <f t="shared" si="8"/>
        <v>4</v>
      </c>
      <c r="L71" s="20">
        <f aca="true" t="shared" si="13" ref="L71:L123">_xlfn.RANK.AVG(D71,B71:H71)</f>
        <v>5</v>
      </c>
      <c r="M71" s="20">
        <f t="shared" si="9"/>
        <v>6</v>
      </c>
      <c r="N71" s="20">
        <f t="shared" si="10"/>
        <v>1</v>
      </c>
      <c r="O71" s="20">
        <f t="shared" si="11"/>
        <v>2</v>
      </c>
      <c r="P71" s="21"/>
    </row>
    <row r="72" spans="1:16" ht="12.75">
      <c r="A72" s="12" t="s">
        <v>67</v>
      </c>
      <c r="B72" s="10">
        <v>41.45565424897256</v>
      </c>
      <c r="C72" s="1">
        <v>35.11477526880714</v>
      </c>
      <c r="D72" s="2"/>
      <c r="E72" s="2">
        <v>97.71875</v>
      </c>
      <c r="F72" s="2">
        <v>60.2504816955684</v>
      </c>
      <c r="G72" s="2">
        <v>55.839285714285715</v>
      </c>
      <c r="H72" s="27">
        <v>100</v>
      </c>
      <c r="I72" s="25">
        <v>37524</v>
      </c>
      <c r="J72" s="19">
        <f t="shared" si="7"/>
        <v>5</v>
      </c>
      <c r="K72" s="20">
        <f t="shared" si="8"/>
        <v>6</v>
      </c>
      <c r="L72" s="20"/>
      <c r="M72" s="20">
        <f t="shared" si="9"/>
        <v>2</v>
      </c>
      <c r="N72" s="20">
        <f t="shared" si="10"/>
        <v>3</v>
      </c>
      <c r="O72" s="20">
        <f t="shared" si="11"/>
        <v>4</v>
      </c>
      <c r="P72" s="21">
        <f t="shared" si="12"/>
        <v>1</v>
      </c>
    </row>
    <row r="73" spans="1:16" ht="12.75">
      <c r="A73" s="12" t="s">
        <v>68</v>
      </c>
      <c r="B73" s="10">
        <v>100</v>
      </c>
      <c r="C73" s="1">
        <v>83.07248764415156</v>
      </c>
      <c r="D73" s="2"/>
      <c r="E73" s="2">
        <v>77.57692307692308</v>
      </c>
      <c r="F73" s="2">
        <v>72.03571428571428</v>
      </c>
      <c r="G73" s="2">
        <v>42.020833333333336</v>
      </c>
      <c r="H73" s="27">
        <v>51.75776238131896</v>
      </c>
      <c r="I73" s="25">
        <v>24204</v>
      </c>
      <c r="J73" s="19">
        <f t="shared" si="7"/>
        <v>1</v>
      </c>
      <c r="K73" s="20">
        <f t="shared" si="8"/>
        <v>2</v>
      </c>
      <c r="L73" s="20"/>
      <c r="M73" s="20">
        <f t="shared" si="9"/>
        <v>3</v>
      </c>
      <c r="N73" s="20">
        <f t="shared" si="10"/>
        <v>4</v>
      </c>
      <c r="O73" s="20">
        <f t="shared" si="11"/>
        <v>6</v>
      </c>
      <c r="P73" s="21">
        <f t="shared" si="12"/>
        <v>5</v>
      </c>
    </row>
    <row r="74" spans="1:16" ht="12.75">
      <c r="A74" s="12" t="s">
        <v>69</v>
      </c>
      <c r="B74" s="10">
        <v>36.97790978281047</v>
      </c>
      <c r="C74" s="1">
        <v>32.570307390451276</v>
      </c>
      <c r="D74" s="2"/>
      <c r="E74" s="2">
        <v>8.466987815245112</v>
      </c>
      <c r="F74" s="2">
        <v>38.38150289017341</v>
      </c>
      <c r="G74" s="2">
        <v>35.57142857142857</v>
      </c>
      <c r="H74" s="27">
        <v>100</v>
      </c>
      <c r="I74" s="25">
        <v>23904</v>
      </c>
      <c r="J74" s="19">
        <f t="shared" si="7"/>
        <v>3</v>
      </c>
      <c r="K74" s="20">
        <f t="shared" si="8"/>
        <v>5</v>
      </c>
      <c r="L74" s="20"/>
      <c r="M74" s="20">
        <f t="shared" si="9"/>
        <v>6</v>
      </c>
      <c r="N74" s="20">
        <f t="shared" si="10"/>
        <v>2</v>
      </c>
      <c r="O74" s="20">
        <f t="shared" si="11"/>
        <v>4</v>
      </c>
      <c r="P74" s="21">
        <f t="shared" si="12"/>
        <v>1</v>
      </c>
    </row>
    <row r="75" spans="1:16" ht="12.75">
      <c r="A75" s="12" t="s">
        <v>70</v>
      </c>
      <c r="B75" s="10">
        <v>45.07146834973083</v>
      </c>
      <c r="C75" s="1">
        <v>100</v>
      </c>
      <c r="D75" s="2">
        <v>21.19290078556881</v>
      </c>
      <c r="E75" s="2">
        <v>10.320204023802777</v>
      </c>
      <c r="F75" s="2">
        <v>86.71428571428571</v>
      </c>
      <c r="G75" s="2">
        <v>43.357142857142854</v>
      </c>
      <c r="H75" s="27">
        <v>66.66666666666666</v>
      </c>
      <c r="I75" s="25">
        <v>29136</v>
      </c>
      <c r="J75" s="19">
        <f t="shared" si="7"/>
        <v>4</v>
      </c>
      <c r="K75" s="20">
        <f t="shared" si="8"/>
        <v>1</v>
      </c>
      <c r="L75" s="20">
        <f t="shared" si="13"/>
        <v>6</v>
      </c>
      <c r="M75" s="20">
        <f t="shared" si="9"/>
        <v>7</v>
      </c>
      <c r="N75" s="20">
        <f t="shared" si="10"/>
        <v>2</v>
      </c>
      <c r="O75" s="20">
        <f t="shared" si="11"/>
        <v>5</v>
      </c>
      <c r="P75" s="21">
        <f t="shared" si="12"/>
        <v>3</v>
      </c>
    </row>
    <row r="76" spans="1:16" ht="12.75">
      <c r="A76" s="12" t="s">
        <v>71</v>
      </c>
      <c r="B76" s="10">
        <v>58.04715054761462</v>
      </c>
      <c r="C76" s="1">
        <v>64.65976254889459</v>
      </c>
      <c r="D76" s="2">
        <v>27.2941518766366</v>
      </c>
      <c r="E76" s="2">
        <v>13.291300651742704</v>
      </c>
      <c r="F76" s="2">
        <v>60.2504816955684</v>
      </c>
      <c r="G76" s="2">
        <v>55.839285714285715</v>
      </c>
      <c r="H76" s="27">
        <v>100</v>
      </c>
      <c r="I76" s="25">
        <v>37524</v>
      </c>
      <c r="J76" s="19">
        <f t="shared" si="7"/>
        <v>4</v>
      </c>
      <c r="K76" s="20">
        <f t="shared" si="8"/>
        <v>2</v>
      </c>
      <c r="L76" s="20">
        <f t="shared" si="13"/>
        <v>6</v>
      </c>
      <c r="M76" s="20">
        <f t="shared" si="9"/>
        <v>7</v>
      </c>
      <c r="N76" s="20">
        <f t="shared" si="10"/>
        <v>3</v>
      </c>
      <c r="O76" s="20">
        <f t="shared" si="11"/>
        <v>5</v>
      </c>
      <c r="P76" s="21">
        <f t="shared" si="12"/>
        <v>1</v>
      </c>
    </row>
    <row r="77" spans="1:16" ht="12.75">
      <c r="A77" s="12" t="s">
        <v>72</v>
      </c>
      <c r="B77" s="10">
        <v>59.40226471134212</v>
      </c>
      <c r="C77" s="1">
        <v>52.32177894048397</v>
      </c>
      <c r="D77" s="2">
        <v>27.931335466977014</v>
      </c>
      <c r="E77" s="2">
        <v>100</v>
      </c>
      <c r="F77" s="2">
        <v>61.657032755298644</v>
      </c>
      <c r="G77" s="2">
        <v>57.14285714285714</v>
      </c>
      <c r="H77" s="27"/>
      <c r="I77" s="25">
        <v>38400</v>
      </c>
      <c r="J77" s="19">
        <f t="shared" si="7"/>
        <v>3</v>
      </c>
      <c r="K77" s="20">
        <f t="shared" si="8"/>
        <v>5</v>
      </c>
      <c r="L77" s="20">
        <f t="shared" si="13"/>
        <v>6</v>
      </c>
      <c r="M77" s="20">
        <f t="shared" si="9"/>
        <v>1</v>
      </c>
      <c r="N77" s="20">
        <f t="shared" si="10"/>
        <v>2</v>
      </c>
      <c r="O77" s="20">
        <f t="shared" si="11"/>
        <v>4</v>
      </c>
      <c r="P77" s="21"/>
    </row>
    <row r="78" spans="1:16" ht="12.75">
      <c r="A78" s="12" t="s">
        <v>73</v>
      </c>
      <c r="B78" s="10">
        <v>46.27406136840099</v>
      </c>
      <c r="C78" s="1">
        <v>100</v>
      </c>
      <c r="D78" s="2"/>
      <c r="E78" s="2">
        <v>11.78068898592916</v>
      </c>
      <c r="F78" s="2">
        <v>76.88410386320456</v>
      </c>
      <c r="G78" s="2">
        <v>43.357142857142854</v>
      </c>
      <c r="H78" s="27">
        <v>82.64125255275698</v>
      </c>
      <c r="I78" s="25">
        <v>29136</v>
      </c>
      <c r="J78" s="19">
        <f t="shared" si="7"/>
        <v>4</v>
      </c>
      <c r="K78" s="20">
        <f t="shared" si="8"/>
        <v>1</v>
      </c>
      <c r="L78" s="20"/>
      <c r="M78" s="20">
        <f t="shared" si="9"/>
        <v>6</v>
      </c>
      <c r="N78" s="20">
        <f t="shared" si="10"/>
        <v>3</v>
      </c>
      <c r="O78" s="20">
        <f t="shared" si="11"/>
        <v>5</v>
      </c>
      <c r="P78" s="21">
        <f t="shared" si="12"/>
        <v>2</v>
      </c>
    </row>
    <row r="79" spans="1:16" ht="12.75">
      <c r="A79" s="12" t="s">
        <v>74</v>
      </c>
      <c r="B79" s="10">
        <v>49.93829699712053</v>
      </c>
      <c r="C79" s="1">
        <v>100</v>
      </c>
      <c r="D79" s="2"/>
      <c r="E79" s="2">
        <v>93.38461538461539</v>
      </c>
      <c r="F79" s="2">
        <v>86.83834048640917</v>
      </c>
      <c r="G79" s="2">
        <v>50.583333333333336</v>
      </c>
      <c r="H79" s="27">
        <v>61.23581336696091</v>
      </c>
      <c r="I79" s="25">
        <v>29136</v>
      </c>
      <c r="J79" s="19">
        <f t="shared" si="7"/>
        <v>6</v>
      </c>
      <c r="K79" s="20">
        <f t="shared" si="8"/>
        <v>1</v>
      </c>
      <c r="L79" s="20"/>
      <c r="M79" s="20">
        <f t="shared" si="9"/>
        <v>2</v>
      </c>
      <c r="N79" s="20">
        <f t="shared" si="10"/>
        <v>3</v>
      </c>
      <c r="O79" s="20">
        <f t="shared" si="11"/>
        <v>5</v>
      </c>
      <c r="P79" s="21">
        <f t="shared" si="12"/>
        <v>4</v>
      </c>
    </row>
    <row r="80" spans="1:16" ht="12.75">
      <c r="A80" s="12" t="s">
        <v>75</v>
      </c>
      <c r="B80" s="10">
        <v>45.07146834973083</v>
      </c>
      <c r="C80" s="1">
        <v>100</v>
      </c>
      <c r="D80" s="2">
        <v>21.19290078556881</v>
      </c>
      <c r="E80" s="2">
        <v>10.320204023802777</v>
      </c>
      <c r="F80" s="2">
        <v>97.51004016064257</v>
      </c>
      <c r="G80" s="2">
        <v>43.357142857142854</v>
      </c>
      <c r="H80" s="27"/>
      <c r="I80" s="25">
        <v>29136</v>
      </c>
      <c r="J80" s="19">
        <f t="shared" si="7"/>
        <v>3</v>
      </c>
      <c r="K80" s="20">
        <f t="shared" si="8"/>
        <v>1</v>
      </c>
      <c r="L80" s="20">
        <f t="shared" si="13"/>
        <v>5</v>
      </c>
      <c r="M80" s="20">
        <f t="shared" si="9"/>
        <v>6</v>
      </c>
      <c r="N80" s="20">
        <f t="shared" si="10"/>
        <v>2</v>
      </c>
      <c r="O80" s="20">
        <f t="shared" si="11"/>
        <v>4</v>
      </c>
      <c r="P80" s="21"/>
    </row>
    <row r="81" spans="1:16" ht="12.75">
      <c r="A81" s="12" t="s">
        <v>76</v>
      </c>
      <c r="B81" s="10">
        <v>85.79505300353357</v>
      </c>
      <c r="C81" s="1">
        <v>100</v>
      </c>
      <c r="D81" s="2"/>
      <c r="E81" s="2">
        <v>17.1186839012926</v>
      </c>
      <c r="F81" s="2">
        <v>86.71428571428571</v>
      </c>
      <c r="G81" s="2">
        <v>50.583333333333336</v>
      </c>
      <c r="H81" s="27">
        <v>64.59164671455174</v>
      </c>
      <c r="I81" s="25">
        <v>29136</v>
      </c>
      <c r="J81" s="19">
        <f t="shared" si="7"/>
        <v>3</v>
      </c>
      <c r="K81" s="20">
        <f t="shared" si="8"/>
        <v>1</v>
      </c>
      <c r="L81" s="20"/>
      <c r="M81" s="20">
        <f t="shared" si="9"/>
        <v>6</v>
      </c>
      <c r="N81" s="20">
        <f t="shared" si="10"/>
        <v>2</v>
      </c>
      <c r="O81" s="20">
        <f t="shared" si="11"/>
        <v>5</v>
      </c>
      <c r="P81" s="21">
        <f t="shared" si="12"/>
        <v>4</v>
      </c>
    </row>
    <row r="82" spans="1:16" ht="12.75">
      <c r="A82" s="12" t="s">
        <v>77</v>
      </c>
      <c r="B82" s="10">
        <v>52.86326451110246</v>
      </c>
      <c r="C82" s="1">
        <v>14.356749894202286</v>
      </c>
      <c r="D82" s="2">
        <v>11.84463194646494</v>
      </c>
      <c r="E82" s="2">
        <v>8.990724381625443</v>
      </c>
      <c r="F82" s="2">
        <v>45.73643410852713</v>
      </c>
      <c r="G82" s="2">
        <v>24.232142857142858</v>
      </c>
      <c r="H82" s="27">
        <v>100</v>
      </c>
      <c r="I82" s="25">
        <v>16284</v>
      </c>
      <c r="J82" s="19">
        <f t="shared" si="7"/>
        <v>2</v>
      </c>
      <c r="K82" s="20">
        <f t="shared" si="8"/>
        <v>5</v>
      </c>
      <c r="L82" s="20">
        <f t="shared" si="13"/>
        <v>6</v>
      </c>
      <c r="M82" s="20">
        <f t="shared" si="9"/>
        <v>7</v>
      </c>
      <c r="N82" s="20">
        <f t="shared" si="10"/>
        <v>3</v>
      </c>
      <c r="O82" s="20">
        <f t="shared" si="11"/>
        <v>4</v>
      </c>
      <c r="P82" s="21">
        <f t="shared" si="12"/>
        <v>1</v>
      </c>
    </row>
    <row r="83" spans="1:16" ht="12.75">
      <c r="A83" s="12" t="s">
        <v>78</v>
      </c>
      <c r="B83" s="10">
        <v>46.27406136840099</v>
      </c>
      <c r="C83" s="1">
        <v>100</v>
      </c>
      <c r="D83" s="2">
        <v>21.19290078556881</v>
      </c>
      <c r="E83" s="2">
        <v>0.5375645756457564</v>
      </c>
      <c r="F83" s="2">
        <v>46.78227360308285</v>
      </c>
      <c r="G83" s="2">
        <v>43.357142857142854</v>
      </c>
      <c r="H83" s="27">
        <v>74.7306863650354</v>
      </c>
      <c r="I83" s="25">
        <v>29136</v>
      </c>
      <c r="J83" s="19">
        <f t="shared" si="7"/>
        <v>4</v>
      </c>
      <c r="K83" s="20">
        <f t="shared" si="8"/>
        <v>1</v>
      </c>
      <c r="L83" s="20">
        <f t="shared" si="13"/>
        <v>6</v>
      </c>
      <c r="M83" s="20">
        <f t="shared" si="9"/>
        <v>7</v>
      </c>
      <c r="N83" s="20">
        <f t="shared" si="10"/>
        <v>3</v>
      </c>
      <c r="O83" s="20">
        <f t="shared" si="11"/>
        <v>5</v>
      </c>
      <c r="P83" s="21">
        <f t="shared" si="12"/>
        <v>2</v>
      </c>
    </row>
    <row r="84" spans="1:16" ht="12.75">
      <c r="A84" s="12" t="s">
        <v>79</v>
      </c>
      <c r="B84" s="10">
        <v>49.362402303578776</v>
      </c>
      <c r="C84" s="1">
        <v>51.723208994091344</v>
      </c>
      <c r="D84" s="2"/>
      <c r="E84" s="2">
        <v>100</v>
      </c>
      <c r="F84" s="2">
        <v>86.33093525179856</v>
      </c>
      <c r="G84" s="2">
        <v>60</v>
      </c>
      <c r="H84" s="27"/>
      <c r="I84" s="25">
        <v>28800</v>
      </c>
      <c r="J84" s="19">
        <f t="shared" si="7"/>
        <v>5</v>
      </c>
      <c r="K84" s="20">
        <f t="shared" si="8"/>
        <v>4</v>
      </c>
      <c r="L84" s="20"/>
      <c r="M84" s="20">
        <f t="shared" si="9"/>
        <v>1</v>
      </c>
      <c r="N84" s="20">
        <f t="shared" si="10"/>
        <v>2</v>
      </c>
      <c r="O84" s="20">
        <f t="shared" si="11"/>
        <v>3</v>
      </c>
      <c r="P84" s="21"/>
    </row>
    <row r="85" spans="1:16" ht="12.75">
      <c r="A85" s="12" t="s">
        <v>80</v>
      </c>
      <c r="B85" s="10">
        <v>49.93829699712053</v>
      </c>
      <c r="C85" s="1">
        <v>100</v>
      </c>
      <c r="D85" s="2"/>
      <c r="E85" s="2">
        <v>93.38461538461539</v>
      </c>
      <c r="F85" s="2">
        <v>97.51004016064257</v>
      </c>
      <c r="G85" s="2">
        <v>50.583333333333336</v>
      </c>
      <c r="H85" s="27">
        <v>77.64630636392708</v>
      </c>
      <c r="I85" s="25">
        <v>29136</v>
      </c>
      <c r="J85" s="19">
        <f t="shared" si="7"/>
        <v>6</v>
      </c>
      <c r="K85" s="20">
        <f t="shared" si="8"/>
        <v>1</v>
      </c>
      <c r="L85" s="20"/>
      <c r="M85" s="20">
        <f t="shared" si="9"/>
        <v>3</v>
      </c>
      <c r="N85" s="20">
        <f t="shared" si="10"/>
        <v>2</v>
      </c>
      <c r="O85" s="20">
        <f t="shared" si="11"/>
        <v>5</v>
      </c>
      <c r="P85" s="21">
        <f t="shared" si="12"/>
        <v>4</v>
      </c>
    </row>
    <row r="86" spans="1:16" ht="12.75">
      <c r="A86" s="12" t="s">
        <v>81</v>
      </c>
      <c r="B86" s="10">
        <v>52.047215049797124</v>
      </c>
      <c r="C86" s="1">
        <v>100</v>
      </c>
      <c r="D86" s="2">
        <v>21.679897567221513</v>
      </c>
      <c r="E86" s="2">
        <v>14.723478260869566</v>
      </c>
      <c r="F86" s="2">
        <v>28.505050505050505</v>
      </c>
      <c r="G86" s="2">
        <v>34.41463414634146</v>
      </c>
      <c r="H86" s="27">
        <v>87.61254268860603</v>
      </c>
      <c r="I86" s="25">
        <v>33864</v>
      </c>
      <c r="J86" s="19">
        <f t="shared" si="7"/>
        <v>3</v>
      </c>
      <c r="K86" s="20">
        <f t="shared" si="8"/>
        <v>1</v>
      </c>
      <c r="L86" s="20">
        <f t="shared" si="13"/>
        <v>6</v>
      </c>
      <c r="M86" s="20">
        <f t="shared" si="9"/>
        <v>7</v>
      </c>
      <c r="N86" s="20">
        <f t="shared" si="10"/>
        <v>5</v>
      </c>
      <c r="O86" s="20">
        <f t="shared" si="11"/>
        <v>4</v>
      </c>
      <c r="P86" s="21">
        <f t="shared" si="12"/>
        <v>2</v>
      </c>
    </row>
    <row r="87" spans="1:16" ht="12.75">
      <c r="A87" s="12" t="s">
        <v>82</v>
      </c>
      <c r="B87" s="10">
        <v>33.364072298045</v>
      </c>
      <c r="C87" s="1">
        <v>64.10347271438695</v>
      </c>
      <c r="D87" s="2">
        <v>13.897567221510885</v>
      </c>
      <c r="E87" s="2">
        <v>9.562995594713657</v>
      </c>
      <c r="F87" s="2">
        <v>60.97067745197169</v>
      </c>
      <c r="G87" s="2">
        <v>22.0609756097561</v>
      </c>
      <c r="H87" s="27">
        <v>100</v>
      </c>
      <c r="I87" s="25">
        <v>21708</v>
      </c>
      <c r="J87" s="19">
        <f t="shared" si="7"/>
        <v>4</v>
      </c>
      <c r="K87" s="20">
        <f t="shared" si="8"/>
        <v>2</v>
      </c>
      <c r="L87" s="20">
        <f t="shared" si="13"/>
        <v>6</v>
      </c>
      <c r="M87" s="20">
        <f t="shared" si="9"/>
        <v>7</v>
      </c>
      <c r="N87" s="20">
        <f t="shared" si="10"/>
        <v>3</v>
      </c>
      <c r="O87" s="20">
        <f t="shared" si="11"/>
        <v>5</v>
      </c>
      <c r="P87" s="21">
        <f t="shared" si="12"/>
        <v>1</v>
      </c>
    </row>
    <row r="88" spans="1:16" ht="12.75">
      <c r="A88" s="12" t="s">
        <v>83</v>
      </c>
      <c r="B88" s="10">
        <v>49.362402303578776</v>
      </c>
      <c r="C88" s="1">
        <v>98.84678747940691</v>
      </c>
      <c r="D88" s="2"/>
      <c r="E88" s="2">
        <v>100</v>
      </c>
      <c r="F88" s="2">
        <v>96.3855421686747</v>
      </c>
      <c r="G88" s="2">
        <v>60</v>
      </c>
      <c r="H88" s="27"/>
      <c r="I88" s="25">
        <v>28800</v>
      </c>
      <c r="J88" s="19">
        <f t="shared" si="7"/>
        <v>5</v>
      </c>
      <c r="K88" s="20">
        <f t="shared" si="8"/>
        <v>2</v>
      </c>
      <c r="L88" s="20"/>
      <c r="M88" s="20">
        <f t="shared" si="9"/>
        <v>1</v>
      </c>
      <c r="N88" s="20">
        <f t="shared" si="10"/>
        <v>3</v>
      </c>
      <c r="O88" s="20">
        <f t="shared" si="11"/>
        <v>4</v>
      </c>
      <c r="P88" s="21"/>
    </row>
    <row r="89" spans="1:16" ht="12.75">
      <c r="A89" s="12" t="s">
        <v>84</v>
      </c>
      <c r="B89" s="10">
        <v>47.98815537362829</v>
      </c>
      <c r="C89" s="1">
        <v>36.60399920281671</v>
      </c>
      <c r="D89" s="2"/>
      <c r="E89" s="2">
        <v>13.781890945472735</v>
      </c>
      <c r="F89" s="2">
        <v>98.53361945636624</v>
      </c>
      <c r="G89" s="2">
        <v>57.395833333333336</v>
      </c>
      <c r="H89" s="27">
        <v>100</v>
      </c>
      <c r="I89" s="25">
        <v>33060</v>
      </c>
      <c r="J89" s="19">
        <f t="shared" si="7"/>
        <v>4</v>
      </c>
      <c r="K89" s="20">
        <f t="shared" si="8"/>
        <v>5</v>
      </c>
      <c r="L89" s="20"/>
      <c r="M89" s="20">
        <f t="shared" si="9"/>
        <v>6</v>
      </c>
      <c r="N89" s="20">
        <f t="shared" si="10"/>
        <v>2</v>
      </c>
      <c r="O89" s="20">
        <f t="shared" si="11"/>
        <v>3</v>
      </c>
      <c r="P89" s="21">
        <f t="shared" si="12"/>
        <v>1</v>
      </c>
    </row>
    <row r="90" spans="1:16" ht="12.75">
      <c r="A90" s="12" t="s">
        <v>85</v>
      </c>
      <c r="B90" s="10">
        <v>37.2069107363225</v>
      </c>
      <c r="C90" s="1">
        <v>74.50576606260296</v>
      </c>
      <c r="D90" s="2"/>
      <c r="E90" s="2">
        <v>69.57692307692308</v>
      </c>
      <c r="F90" s="2">
        <v>69.81860285604013</v>
      </c>
      <c r="G90" s="2">
        <v>37.6875</v>
      </c>
      <c r="H90" s="27">
        <v>100</v>
      </c>
      <c r="I90" s="25">
        <v>21708</v>
      </c>
      <c r="J90" s="19">
        <f t="shared" si="7"/>
        <v>6</v>
      </c>
      <c r="K90" s="20">
        <f t="shared" si="8"/>
        <v>2</v>
      </c>
      <c r="L90" s="20"/>
      <c r="M90" s="20">
        <f t="shared" si="9"/>
        <v>4</v>
      </c>
      <c r="N90" s="20">
        <f t="shared" si="10"/>
        <v>3</v>
      </c>
      <c r="O90" s="20">
        <f t="shared" si="11"/>
        <v>5</v>
      </c>
      <c r="P90" s="21">
        <f t="shared" si="12"/>
        <v>1</v>
      </c>
    </row>
    <row r="91" spans="1:16" ht="12.75">
      <c r="A91" s="12" t="s">
        <v>86</v>
      </c>
      <c r="B91" s="10">
        <v>100</v>
      </c>
      <c r="C91" s="1">
        <v>90.23887973640856</v>
      </c>
      <c r="D91" s="2"/>
      <c r="E91" s="2">
        <v>84.26923076923077</v>
      </c>
      <c r="F91" s="2">
        <v>84.56194519490545</v>
      </c>
      <c r="G91" s="2">
        <v>45.645833333333336</v>
      </c>
      <c r="H91" s="27">
        <v>92.48628113127903</v>
      </c>
      <c r="I91" s="25">
        <v>26292</v>
      </c>
      <c r="J91" s="19">
        <f t="shared" si="7"/>
        <v>1</v>
      </c>
      <c r="K91" s="20">
        <f t="shared" si="8"/>
        <v>3</v>
      </c>
      <c r="L91" s="20"/>
      <c r="M91" s="20">
        <f t="shared" si="9"/>
        <v>5</v>
      </c>
      <c r="N91" s="20">
        <f t="shared" si="10"/>
        <v>4</v>
      </c>
      <c r="O91" s="20">
        <f t="shared" si="11"/>
        <v>6</v>
      </c>
      <c r="P91" s="21">
        <f t="shared" si="12"/>
        <v>2</v>
      </c>
    </row>
    <row r="92" spans="1:16" ht="12.75">
      <c r="A92" s="12" t="s">
        <v>87</v>
      </c>
      <c r="B92" s="10">
        <v>37.9062114356232</v>
      </c>
      <c r="C92" s="1">
        <v>33.75457875457876</v>
      </c>
      <c r="D92" s="2"/>
      <c r="E92" s="2">
        <v>70.88461538461537</v>
      </c>
      <c r="F92" s="2">
        <v>55.51204819277108</v>
      </c>
      <c r="G92" s="2">
        <v>38.395833333333336</v>
      </c>
      <c r="H92" s="27">
        <v>100</v>
      </c>
      <c r="I92" s="25">
        <v>22116</v>
      </c>
      <c r="J92" s="19">
        <f t="shared" si="7"/>
        <v>5</v>
      </c>
      <c r="K92" s="20">
        <f t="shared" si="8"/>
        <v>6</v>
      </c>
      <c r="L92" s="20"/>
      <c r="M92" s="20">
        <f t="shared" si="9"/>
        <v>2</v>
      </c>
      <c r="N92" s="20">
        <f t="shared" si="10"/>
        <v>3</v>
      </c>
      <c r="O92" s="20">
        <f t="shared" si="11"/>
        <v>4</v>
      </c>
      <c r="P92" s="21">
        <f t="shared" si="12"/>
        <v>1</v>
      </c>
    </row>
    <row r="93" spans="1:16" ht="12.75">
      <c r="A93" s="12" t="s">
        <v>88</v>
      </c>
      <c r="B93" s="10">
        <v>37.2069107363225</v>
      </c>
      <c r="C93" s="1">
        <v>33.13186813186813</v>
      </c>
      <c r="D93" s="2"/>
      <c r="E93" s="2">
        <v>69.57692307692308</v>
      </c>
      <c r="F93" s="2">
        <v>54.48795180722892</v>
      </c>
      <c r="G93" s="2">
        <v>37.6875</v>
      </c>
      <c r="H93" s="27">
        <v>100</v>
      </c>
      <c r="I93" s="25">
        <v>21708</v>
      </c>
      <c r="J93" s="19">
        <f t="shared" si="7"/>
        <v>5</v>
      </c>
      <c r="K93" s="20">
        <f t="shared" si="8"/>
        <v>6</v>
      </c>
      <c r="L93" s="20"/>
      <c r="M93" s="20">
        <f t="shared" si="9"/>
        <v>2</v>
      </c>
      <c r="N93" s="20">
        <f t="shared" si="10"/>
        <v>3</v>
      </c>
      <c r="O93" s="20">
        <f t="shared" si="11"/>
        <v>4</v>
      </c>
      <c r="P93" s="21">
        <f t="shared" si="12"/>
        <v>1</v>
      </c>
    </row>
    <row r="94" spans="1:16" ht="12.75">
      <c r="A94" s="12" t="s">
        <v>89</v>
      </c>
      <c r="B94" s="10">
        <v>53.475935828877006</v>
      </c>
      <c r="C94" s="1">
        <v>89.97318107102691</v>
      </c>
      <c r="D94" s="2"/>
      <c r="E94" s="2">
        <v>100</v>
      </c>
      <c r="F94" s="2">
        <v>78.3132530120482</v>
      </c>
      <c r="G94" s="2">
        <v>54.166666666666664</v>
      </c>
      <c r="H94" s="27">
        <v>83.14678605692357</v>
      </c>
      <c r="I94" s="25">
        <v>31200</v>
      </c>
      <c r="J94" s="19">
        <f t="shared" si="7"/>
        <v>6</v>
      </c>
      <c r="K94" s="20">
        <f t="shared" si="8"/>
        <v>2</v>
      </c>
      <c r="L94" s="20"/>
      <c r="M94" s="20">
        <f t="shared" si="9"/>
        <v>1</v>
      </c>
      <c r="N94" s="20">
        <f t="shared" si="10"/>
        <v>4</v>
      </c>
      <c r="O94" s="20">
        <f t="shared" si="11"/>
        <v>5</v>
      </c>
      <c r="P94" s="21">
        <f t="shared" si="12"/>
        <v>3</v>
      </c>
    </row>
    <row r="95" spans="1:16" ht="12.75">
      <c r="A95" s="12" t="s">
        <v>90</v>
      </c>
      <c r="B95" s="10">
        <v>44.158233670653175</v>
      </c>
      <c r="C95" s="1">
        <v>98.84678747940691</v>
      </c>
      <c r="D95" s="2"/>
      <c r="E95" s="2">
        <v>100</v>
      </c>
      <c r="F95" s="2">
        <v>96.3855421686747</v>
      </c>
      <c r="G95" s="2">
        <v>60</v>
      </c>
      <c r="H95" s="27"/>
      <c r="I95" s="25">
        <v>28800</v>
      </c>
      <c r="J95" s="19">
        <f t="shared" si="7"/>
        <v>5</v>
      </c>
      <c r="K95" s="20">
        <f t="shared" si="8"/>
        <v>2</v>
      </c>
      <c r="L95" s="20"/>
      <c r="M95" s="20">
        <f t="shared" si="9"/>
        <v>1</v>
      </c>
      <c r="N95" s="20">
        <f t="shared" si="10"/>
        <v>3</v>
      </c>
      <c r="O95" s="20">
        <f t="shared" si="11"/>
        <v>4</v>
      </c>
      <c r="P95" s="21"/>
    </row>
    <row r="96" spans="1:16" ht="12.75">
      <c r="A96" s="12" t="s">
        <v>91</v>
      </c>
      <c r="B96" s="10">
        <v>49.362402303578776</v>
      </c>
      <c r="C96" s="1">
        <v>51.723208994091344</v>
      </c>
      <c r="D96" s="2"/>
      <c r="E96" s="2">
        <v>100</v>
      </c>
      <c r="F96" s="2">
        <v>96.3855421686747</v>
      </c>
      <c r="G96" s="2">
        <v>60</v>
      </c>
      <c r="H96" s="27">
        <v>76.75087943716021</v>
      </c>
      <c r="I96" s="25">
        <v>28800</v>
      </c>
      <c r="J96" s="19">
        <f t="shared" si="7"/>
        <v>6</v>
      </c>
      <c r="K96" s="20">
        <f t="shared" si="8"/>
        <v>5</v>
      </c>
      <c r="L96" s="20"/>
      <c r="M96" s="20">
        <f t="shared" si="9"/>
        <v>1</v>
      </c>
      <c r="N96" s="20">
        <f t="shared" si="10"/>
        <v>2</v>
      </c>
      <c r="O96" s="20">
        <f t="shared" si="11"/>
        <v>4</v>
      </c>
      <c r="P96" s="21">
        <f t="shared" si="12"/>
        <v>3</v>
      </c>
    </row>
    <row r="97" spans="1:16" ht="12.75">
      <c r="A97" s="12" t="s">
        <v>92</v>
      </c>
      <c r="B97" s="10">
        <v>53.475935828877006</v>
      </c>
      <c r="C97" s="1">
        <v>47.61904761904761</v>
      </c>
      <c r="D97" s="2"/>
      <c r="E97" s="2">
        <v>100</v>
      </c>
      <c r="F97" s="2">
        <v>78.3132530120482</v>
      </c>
      <c r="G97" s="2">
        <v>54.166666666666664</v>
      </c>
      <c r="H97" s="27"/>
      <c r="I97" s="25">
        <v>31200</v>
      </c>
      <c r="J97" s="19">
        <f t="shared" si="7"/>
        <v>4</v>
      </c>
      <c r="K97" s="20">
        <f t="shared" si="8"/>
        <v>5</v>
      </c>
      <c r="L97" s="20"/>
      <c r="M97" s="20">
        <f t="shared" si="9"/>
        <v>1</v>
      </c>
      <c r="N97" s="20">
        <f t="shared" si="10"/>
        <v>2</v>
      </c>
      <c r="O97" s="20">
        <f t="shared" si="11"/>
        <v>3</v>
      </c>
      <c r="P97" s="21"/>
    </row>
    <row r="98" spans="1:16" ht="12.75">
      <c r="A98" s="12" t="s">
        <v>93</v>
      </c>
      <c r="B98" s="10">
        <v>44.158233670653175</v>
      </c>
      <c r="C98" s="1">
        <v>35.44004725339634</v>
      </c>
      <c r="D98" s="2"/>
      <c r="E98" s="2">
        <v>100</v>
      </c>
      <c r="F98" s="2">
        <v>96.3855421686747</v>
      </c>
      <c r="G98" s="2">
        <v>60</v>
      </c>
      <c r="H98" s="27"/>
      <c r="I98" s="25">
        <v>28800</v>
      </c>
      <c r="J98" s="19">
        <f t="shared" si="7"/>
        <v>4</v>
      </c>
      <c r="K98" s="20">
        <f t="shared" si="8"/>
        <v>5</v>
      </c>
      <c r="L98" s="20"/>
      <c r="M98" s="20">
        <f t="shared" si="9"/>
        <v>1</v>
      </c>
      <c r="N98" s="20">
        <f t="shared" si="10"/>
        <v>2</v>
      </c>
      <c r="O98" s="20">
        <f t="shared" si="11"/>
        <v>3</v>
      </c>
      <c r="P98" s="21"/>
    </row>
    <row r="99" spans="1:16" ht="12.75">
      <c r="A99" s="12" t="s">
        <v>94</v>
      </c>
      <c r="B99" s="10">
        <v>44.158233670653175</v>
      </c>
      <c r="C99" s="1">
        <v>51.723208994091344</v>
      </c>
      <c r="D99" s="2"/>
      <c r="E99" s="2">
        <v>100</v>
      </c>
      <c r="F99" s="2">
        <v>96.3855421686747</v>
      </c>
      <c r="G99" s="2">
        <v>60</v>
      </c>
      <c r="H99" s="27">
        <v>76.75087943716021</v>
      </c>
      <c r="I99" s="25">
        <v>28800</v>
      </c>
      <c r="J99" s="19">
        <f t="shared" si="7"/>
        <v>6</v>
      </c>
      <c r="K99" s="20">
        <f t="shared" si="8"/>
        <v>5</v>
      </c>
      <c r="L99" s="20"/>
      <c r="M99" s="20">
        <f t="shared" si="9"/>
        <v>1</v>
      </c>
      <c r="N99" s="20">
        <f t="shared" si="10"/>
        <v>2</v>
      </c>
      <c r="O99" s="20">
        <f t="shared" si="11"/>
        <v>4</v>
      </c>
      <c r="P99" s="21">
        <f t="shared" si="12"/>
        <v>3</v>
      </c>
    </row>
    <row r="100" spans="1:16" ht="12.75">
      <c r="A100" s="12" t="s">
        <v>95</v>
      </c>
      <c r="B100" s="10">
        <v>43.37223480229925</v>
      </c>
      <c r="C100" s="1">
        <v>33.08054248546914</v>
      </c>
      <c r="D100" s="2"/>
      <c r="E100" s="2">
        <v>95.76923076923077</v>
      </c>
      <c r="F100" s="2">
        <v>100</v>
      </c>
      <c r="G100" s="2">
        <v>51.87500000000001</v>
      </c>
      <c r="H100" s="27">
        <v>79.62903741605373</v>
      </c>
      <c r="I100" s="25">
        <v>29880</v>
      </c>
      <c r="J100" s="19">
        <f t="shared" si="7"/>
        <v>5</v>
      </c>
      <c r="K100" s="20">
        <f t="shared" si="8"/>
        <v>6</v>
      </c>
      <c r="L100" s="20"/>
      <c r="M100" s="20">
        <f t="shared" si="9"/>
        <v>2</v>
      </c>
      <c r="N100" s="20">
        <f t="shared" si="10"/>
        <v>1</v>
      </c>
      <c r="O100" s="20">
        <f t="shared" si="11"/>
        <v>4</v>
      </c>
      <c r="P100" s="21">
        <f t="shared" si="12"/>
        <v>3</v>
      </c>
    </row>
    <row r="101" spans="1:16" ht="12.75">
      <c r="A101" s="12" t="s">
        <v>96</v>
      </c>
      <c r="B101" s="10">
        <v>45.288277303605646</v>
      </c>
      <c r="C101" s="1">
        <v>20.8</v>
      </c>
      <c r="D101" s="2"/>
      <c r="E101" s="2">
        <v>100</v>
      </c>
      <c r="F101" s="2">
        <v>78.3132530120482</v>
      </c>
      <c r="G101" s="2">
        <v>54.166666666666664</v>
      </c>
      <c r="H101" s="27"/>
      <c r="I101" s="25">
        <v>31200</v>
      </c>
      <c r="J101" s="19">
        <f t="shared" si="7"/>
        <v>4</v>
      </c>
      <c r="K101" s="20">
        <f t="shared" si="8"/>
        <v>5</v>
      </c>
      <c r="L101" s="20"/>
      <c r="M101" s="20">
        <f t="shared" si="9"/>
        <v>1</v>
      </c>
      <c r="N101" s="20">
        <f t="shared" si="10"/>
        <v>2</v>
      </c>
      <c r="O101" s="20">
        <f t="shared" si="11"/>
        <v>3</v>
      </c>
      <c r="P101" s="21"/>
    </row>
    <row r="102" spans="1:16" ht="12.75">
      <c r="A102" s="12" t="s">
        <v>97</v>
      </c>
      <c r="B102" s="10">
        <v>88.1578947368421</v>
      </c>
      <c r="C102" s="1">
        <v>33.13186813186813</v>
      </c>
      <c r="D102" s="2"/>
      <c r="E102" s="2">
        <v>69.57692307692308</v>
      </c>
      <c r="F102" s="2">
        <v>69.81860285604013</v>
      </c>
      <c r="G102" s="2">
        <v>37.6875</v>
      </c>
      <c r="H102" s="27">
        <v>100</v>
      </c>
      <c r="I102" s="25">
        <v>21708</v>
      </c>
      <c r="J102" s="19">
        <f t="shared" si="7"/>
        <v>2</v>
      </c>
      <c r="K102" s="20">
        <f t="shared" si="8"/>
        <v>6</v>
      </c>
      <c r="L102" s="20"/>
      <c r="M102" s="20">
        <f t="shared" si="9"/>
        <v>4</v>
      </c>
      <c r="N102" s="20">
        <f t="shared" si="10"/>
        <v>3</v>
      </c>
      <c r="O102" s="20">
        <f t="shared" si="11"/>
        <v>5</v>
      </c>
      <c r="P102" s="21">
        <f t="shared" si="12"/>
        <v>1</v>
      </c>
    </row>
    <row r="103" spans="1:16" ht="12.75">
      <c r="A103" s="12" t="s">
        <v>98</v>
      </c>
      <c r="B103" s="10">
        <v>80.22099447513811</v>
      </c>
      <c r="C103" s="1">
        <v>100</v>
      </c>
      <c r="D103" s="2"/>
      <c r="E103" s="2">
        <v>83.76923076923077</v>
      </c>
      <c r="F103" s="2">
        <v>54.449999999999996</v>
      </c>
      <c r="G103" s="2">
        <v>45.375</v>
      </c>
      <c r="H103" s="27"/>
      <c r="I103" s="25">
        <v>26136</v>
      </c>
      <c r="J103" s="19">
        <f t="shared" si="7"/>
        <v>3</v>
      </c>
      <c r="K103" s="20">
        <f t="shared" si="8"/>
        <v>1</v>
      </c>
      <c r="L103" s="20"/>
      <c r="M103" s="20">
        <f t="shared" si="9"/>
        <v>2</v>
      </c>
      <c r="N103" s="20">
        <f t="shared" si="10"/>
        <v>4</v>
      </c>
      <c r="O103" s="20">
        <f t="shared" si="11"/>
        <v>5</v>
      </c>
      <c r="P103" s="21"/>
    </row>
    <row r="104" spans="1:16" ht="12.75">
      <c r="A104" s="12" t="s">
        <v>99</v>
      </c>
      <c r="B104" s="10">
        <v>71.14285714285714</v>
      </c>
      <c r="C104" s="1">
        <v>45.604395604395606</v>
      </c>
      <c r="D104" s="2"/>
      <c r="E104" s="2">
        <v>95.76923076923077</v>
      </c>
      <c r="F104" s="2">
        <v>100</v>
      </c>
      <c r="G104" s="2">
        <v>80.58252427184466</v>
      </c>
      <c r="H104" s="27">
        <v>76.63896583564174</v>
      </c>
      <c r="I104" s="25">
        <v>29880</v>
      </c>
      <c r="J104" s="19">
        <f t="shared" si="7"/>
        <v>5</v>
      </c>
      <c r="K104" s="20">
        <f t="shared" si="8"/>
        <v>6</v>
      </c>
      <c r="L104" s="20"/>
      <c r="M104" s="20">
        <f t="shared" si="9"/>
        <v>2</v>
      </c>
      <c r="N104" s="20">
        <f t="shared" si="10"/>
        <v>1</v>
      </c>
      <c r="O104" s="20">
        <f t="shared" si="11"/>
        <v>3</v>
      </c>
      <c r="P104" s="21">
        <f t="shared" si="12"/>
        <v>4</v>
      </c>
    </row>
    <row r="105" spans="1:16" ht="12.75">
      <c r="A105" s="12" t="s">
        <v>100</v>
      </c>
      <c r="B105" s="10">
        <v>100</v>
      </c>
      <c r="C105" s="1">
        <v>85.21416803953872</v>
      </c>
      <c r="D105" s="2"/>
      <c r="E105" s="2">
        <v>79.57692307692308</v>
      </c>
      <c r="F105" s="2">
        <v>73.89285714285714</v>
      </c>
      <c r="G105" s="2">
        <v>43.104166666666664</v>
      </c>
      <c r="H105" s="27">
        <v>66.16565398145187</v>
      </c>
      <c r="I105" s="25">
        <v>24828</v>
      </c>
      <c r="J105" s="19">
        <f t="shared" si="7"/>
        <v>1</v>
      </c>
      <c r="K105" s="20">
        <f t="shared" si="8"/>
        <v>2</v>
      </c>
      <c r="L105" s="20"/>
      <c r="M105" s="20">
        <f t="shared" si="9"/>
        <v>3</v>
      </c>
      <c r="N105" s="20">
        <f t="shared" si="10"/>
        <v>4</v>
      </c>
      <c r="O105" s="20">
        <f t="shared" si="11"/>
        <v>6</v>
      </c>
      <c r="P105" s="21">
        <f t="shared" si="12"/>
        <v>5</v>
      </c>
    </row>
    <row r="106" spans="1:16" ht="12.75">
      <c r="A106" s="12" t="s">
        <v>101</v>
      </c>
      <c r="B106" s="10">
        <v>84.28792569659443</v>
      </c>
      <c r="C106" s="1">
        <v>100</v>
      </c>
      <c r="D106" s="2"/>
      <c r="E106" s="2">
        <v>72.6</v>
      </c>
      <c r="F106" s="2">
        <v>87.46987951807229</v>
      </c>
      <c r="G106" s="2">
        <v>41.88461538461539</v>
      </c>
      <c r="H106" s="27">
        <v>70.30342156229825</v>
      </c>
      <c r="I106" s="25">
        <v>26136</v>
      </c>
      <c r="J106" s="19">
        <f t="shared" si="7"/>
        <v>3</v>
      </c>
      <c r="K106" s="20">
        <f t="shared" si="8"/>
        <v>1</v>
      </c>
      <c r="L106" s="20"/>
      <c r="M106" s="20">
        <f t="shared" si="9"/>
        <v>4</v>
      </c>
      <c r="N106" s="20">
        <f t="shared" si="10"/>
        <v>2</v>
      </c>
      <c r="O106" s="20">
        <f t="shared" si="11"/>
        <v>6</v>
      </c>
      <c r="P106" s="21">
        <f t="shared" si="12"/>
        <v>5</v>
      </c>
    </row>
    <row r="107" spans="1:16" ht="12.75">
      <c r="A107" s="12" t="s">
        <v>102</v>
      </c>
      <c r="B107" s="10">
        <v>44.158233670653175</v>
      </c>
      <c r="C107" s="1">
        <v>83.7087632611539</v>
      </c>
      <c r="D107" s="2"/>
      <c r="E107" s="2">
        <v>100</v>
      </c>
      <c r="F107" s="2">
        <v>96.3855421686747</v>
      </c>
      <c r="G107" s="2">
        <v>60</v>
      </c>
      <c r="H107" s="27"/>
      <c r="I107" s="25">
        <v>28800</v>
      </c>
      <c r="J107" s="19">
        <f t="shared" si="7"/>
        <v>5</v>
      </c>
      <c r="K107" s="20">
        <f t="shared" si="8"/>
        <v>3</v>
      </c>
      <c r="L107" s="20"/>
      <c r="M107" s="20">
        <f t="shared" si="9"/>
        <v>1</v>
      </c>
      <c r="N107" s="20">
        <f t="shared" si="10"/>
        <v>2</v>
      </c>
      <c r="O107" s="20">
        <f t="shared" si="11"/>
        <v>4</v>
      </c>
      <c r="P107" s="21"/>
    </row>
    <row r="108" spans="1:16" ht="12.75">
      <c r="A108" s="12" t="s">
        <v>103</v>
      </c>
      <c r="B108" s="10">
        <v>44.158233670653175</v>
      </c>
      <c r="C108" s="1">
        <v>83.7087632611539</v>
      </c>
      <c r="D108" s="2"/>
      <c r="E108" s="2">
        <v>100</v>
      </c>
      <c r="F108" s="2">
        <v>96.3855421686747</v>
      </c>
      <c r="G108" s="2">
        <v>60</v>
      </c>
      <c r="H108" s="27"/>
      <c r="I108" s="25">
        <v>28800</v>
      </c>
      <c r="J108" s="19">
        <f t="shared" si="7"/>
        <v>5</v>
      </c>
      <c r="K108" s="20">
        <f t="shared" si="8"/>
        <v>3</v>
      </c>
      <c r="L108" s="20"/>
      <c r="M108" s="20">
        <f t="shared" si="9"/>
        <v>1</v>
      </c>
      <c r="N108" s="20">
        <f t="shared" si="10"/>
        <v>2</v>
      </c>
      <c r="O108" s="20">
        <f t="shared" si="11"/>
        <v>4</v>
      </c>
      <c r="P108" s="21"/>
    </row>
    <row r="109" spans="1:16" ht="12.75">
      <c r="A109" s="12" t="s">
        <v>104</v>
      </c>
      <c r="B109" s="10">
        <v>33.33946642134315</v>
      </c>
      <c r="C109" s="1">
        <v>63.20011626217119</v>
      </c>
      <c r="D109" s="2"/>
      <c r="E109" s="2">
        <v>75.5</v>
      </c>
      <c r="F109" s="2">
        <v>72.77108433734941</v>
      </c>
      <c r="G109" s="2">
        <v>45.300000000000004</v>
      </c>
      <c r="H109" s="27">
        <v>100</v>
      </c>
      <c r="I109" s="25">
        <v>21744</v>
      </c>
      <c r="J109" s="19">
        <f t="shared" si="7"/>
        <v>6</v>
      </c>
      <c r="K109" s="20">
        <f t="shared" si="8"/>
        <v>4</v>
      </c>
      <c r="L109" s="20"/>
      <c r="M109" s="20">
        <f t="shared" si="9"/>
        <v>2</v>
      </c>
      <c r="N109" s="20">
        <f t="shared" si="10"/>
        <v>3</v>
      </c>
      <c r="O109" s="20">
        <f t="shared" si="11"/>
        <v>5</v>
      </c>
      <c r="P109" s="21">
        <f t="shared" si="12"/>
        <v>1</v>
      </c>
    </row>
    <row r="110" spans="1:16" ht="12.75">
      <c r="A110" s="12" t="s">
        <v>105</v>
      </c>
      <c r="B110" s="10">
        <v>49.362402303578776</v>
      </c>
      <c r="C110" s="1">
        <v>83.7087632611539</v>
      </c>
      <c r="D110" s="2"/>
      <c r="E110" s="2">
        <v>100</v>
      </c>
      <c r="F110" s="2">
        <v>96.3855421686747</v>
      </c>
      <c r="G110" s="2">
        <v>60</v>
      </c>
      <c r="H110" s="27">
        <v>76.75087943716021</v>
      </c>
      <c r="I110" s="25">
        <v>28800</v>
      </c>
      <c r="J110" s="19">
        <f t="shared" si="7"/>
        <v>6</v>
      </c>
      <c r="K110" s="20">
        <f t="shared" si="8"/>
        <v>3</v>
      </c>
      <c r="L110" s="20"/>
      <c r="M110" s="20">
        <f t="shared" si="9"/>
        <v>1</v>
      </c>
      <c r="N110" s="20">
        <f t="shared" si="10"/>
        <v>2</v>
      </c>
      <c r="O110" s="20">
        <f t="shared" si="11"/>
        <v>5</v>
      </c>
      <c r="P110" s="21">
        <f t="shared" si="12"/>
        <v>4</v>
      </c>
    </row>
    <row r="111" spans="1:16" ht="12.75">
      <c r="A111" s="12" t="s">
        <v>106</v>
      </c>
      <c r="B111" s="10">
        <v>44.158233670653175</v>
      </c>
      <c r="C111" s="1">
        <v>83.7087632611539</v>
      </c>
      <c r="D111" s="2"/>
      <c r="E111" s="2">
        <v>100</v>
      </c>
      <c r="F111" s="2">
        <v>96.3855421686747</v>
      </c>
      <c r="G111" s="2">
        <v>60</v>
      </c>
      <c r="H111" s="27"/>
      <c r="I111" s="25">
        <v>28800</v>
      </c>
      <c r="J111" s="19">
        <f t="shared" si="7"/>
        <v>5</v>
      </c>
      <c r="K111" s="20">
        <f t="shared" si="8"/>
        <v>3</v>
      </c>
      <c r="L111" s="20"/>
      <c r="M111" s="20">
        <f t="shared" si="9"/>
        <v>1</v>
      </c>
      <c r="N111" s="20">
        <f t="shared" si="10"/>
        <v>2</v>
      </c>
      <c r="O111" s="20">
        <f t="shared" si="11"/>
        <v>4</v>
      </c>
      <c r="P111" s="21"/>
    </row>
    <row r="112" spans="1:16" ht="12.75">
      <c r="A112" s="12" t="s">
        <v>107</v>
      </c>
      <c r="B112" s="10">
        <v>44.158233670653175</v>
      </c>
      <c r="C112" s="1">
        <v>83.7087632611539</v>
      </c>
      <c r="D112" s="2"/>
      <c r="E112" s="2">
        <v>100</v>
      </c>
      <c r="F112" s="2">
        <v>96.3855421686747</v>
      </c>
      <c r="G112" s="2">
        <v>60</v>
      </c>
      <c r="H112" s="27"/>
      <c r="I112" s="25">
        <v>28800</v>
      </c>
      <c r="J112" s="19">
        <f t="shared" si="7"/>
        <v>5</v>
      </c>
      <c r="K112" s="20">
        <f t="shared" si="8"/>
        <v>3</v>
      </c>
      <c r="L112" s="20"/>
      <c r="M112" s="20">
        <f t="shared" si="9"/>
        <v>1</v>
      </c>
      <c r="N112" s="20">
        <f t="shared" si="10"/>
        <v>2</v>
      </c>
      <c r="O112" s="20">
        <f t="shared" si="11"/>
        <v>4</v>
      </c>
      <c r="P112" s="21"/>
    </row>
    <row r="113" spans="1:16" ht="12.75">
      <c r="A113" s="12" t="s">
        <v>108</v>
      </c>
      <c r="B113" s="10">
        <v>33.33946642134315</v>
      </c>
      <c r="C113" s="1">
        <v>63.20011626217119</v>
      </c>
      <c r="D113" s="2"/>
      <c r="E113" s="2">
        <v>75.5</v>
      </c>
      <c r="F113" s="2">
        <v>72.77108433734941</v>
      </c>
      <c r="G113" s="2">
        <v>45.300000000000004</v>
      </c>
      <c r="H113" s="27">
        <v>100</v>
      </c>
      <c r="I113" s="25">
        <v>21744</v>
      </c>
      <c r="J113" s="19">
        <f t="shared" si="7"/>
        <v>6</v>
      </c>
      <c r="K113" s="20">
        <f t="shared" si="8"/>
        <v>4</v>
      </c>
      <c r="L113" s="20"/>
      <c r="M113" s="20">
        <f t="shared" si="9"/>
        <v>2</v>
      </c>
      <c r="N113" s="20">
        <f t="shared" si="10"/>
        <v>3</v>
      </c>
      <c r="O113" s="20">
        <f t="shared" si="11"/>
        <v>5</v>
      </c>
      <c r="P113" s="21">
        <f t="shared" si="12"/>
        <v>1</v>
      </c>
    </row>
    <row r="114" spans="1:16" ht="12.75">
      <c r="A114" s="12" t="s">
        <v>109</v>
      </c>
      <c r="B114" s="10">
        <v>44.158233670653175</v>
      </c>
      <c r="C114" s="1">
        <v>51.723208994091344</v>
      </c>
      <c r="D114" s="2"/>
      <c r="E114" s="2">
        <v>100</v>
      </c>
      <c r="F114" s="2">
        <v>96.3855421686747</v>
      </c>
      <c r="G114" s="2">
        <v>60</v>
      </c>
      <c r="H114" s="27"/>
      <c r="I114" s="25">
        <v>28800</v>
      </c>
      <c r="J114" s="19">
        <f t="shared" si="7"/>
        <v>5</v>
      </c>
      <c r="K114" s="20">
        <f t="shared" si="8"/>
        <v>4</v>
      </c>
      <c r="L114" s="20"/>
      <c r="M114" s="20">
        <f t="shared" si="9"/>
        <v>1</v>
      </c>
      <c r="N114" s="20">
        <f t="shared" si="10"/>
        <v>2</v>
      </c>
      <c r="O114" s="20">
        <f t="shared" si="11"/>
        <v>3</v>
      </c>
      <c r="P114" s="21"/>
    </row>
    <row r="115" spans="1:16" ht="12.75">
      <c r="A115" s="12" t="s">
        <v>110</v>
      </c>
      <c r="B115" s="10">
        <v>44.158233670653175</v>
      </c>
      <c r="C115" s="1">
        <v>83.7087632611539</v>
      </c>
      <c r="D115" s="2"/>
      <c r="E115" s="2">
        <v>100</v>
      </c>
      <c r="F115" s="2">
        <v>96.3855421686747</v>
      </c>
      <c r="G115" s="2">
        <v>60</v>
      </c>
      <c r="H115" s="27"/>
      <c r="I115" s="25">
        <v>28800</v>
      </c>
      <c r="J115" s="19">
        <f t="shared" si="7"/>
        <v>5</v>
      </c>
      <c r="K115" s="20">
        <f t="shared" si="8"/>
        <v>3</v>
      </c>
      <c r="L115" s="20"/>
      <c r="M115" s="20">
        <f t="shared" si="9"/>
        <v>1</v>
      </c>
      <c r="N115" s="20">
        <f t="shared" si="10"/>
        <v>2</v>
      </c>
      <c r="O115" s="20">
        <f t="shared" si="11"/>
        <v>4</v>
      </c>
      <c r="P115" s="21"/>
    </row>
    <row r="116" spans="1:16" ht="12.75">
      <c r="A116" s="12" t="s">
        <v>111</v>
      </c>
      <c r="B116" s="10">
        <v>44.158233670653175</v>
      </c>
      <c r="C116" s="1">
        <v>83.7087632611539</v>
      </c>
      <c r="D116" s="2"/>
      <c r="E116" s="2">
        <v>100</v>
      </c>
      <c r="F116" s="2">
        <v>96.3855421686747</v>
      </c>
      <c r="G116" s="2">
        <v>60</v>
      </c>
      <c r="H116" s="27">
        <v>79.15567282321899</v>
      </c>
      <c r="I116" s="25">
        <v>28800</v>
      </c>
      <c r="J116" s="19">
        <f t="shared" si="7"/>
        <v>6</v>
      </c>
      <c r="K116" s="20">
        <f t="shared" si="8"/>
        <v>3</v>
      </c>
      <c r="L116" s="20"/>
      <c r="M116" s="20">
        <f t="shared" si="9"/>
        <v>1</v>
      </c>
      <c r="N116" s="20">
        <f t="shared" si="10"/>
        <v>2</v>
      </c>
      <c r="O116" s="20">
        <f t="shared" si="11"/>
        <v>5</v>
      </c>
      <c r="P116" s="21">
        <f t="shared" si="12"/>
        <v>4</v>
      </c>
    </row>
    <row r="117" spans="1:16" ht="12.75">
      <c r="A117" s="12" t="s">
        <v>112</v>
      </c>
      <c r="B117" s="10">
        <v>59.469350411710884</v>
      </c>
      <c r="C117" s="1">
        <v>90.68449353291673</v>
      </c>
      <c r="D117" s="2"/>
      <c r="E117" s="2">
        <v>100</v>
      </c>
      <c r="F117" s="2">
        <v>78.3132530120482</v>
      </c>
      <c r="G117" s="2">
        <v>64.51612903225806</v>
      </c>
      <c r="H117" s="27">
        <v>66.78653994348831</v>
      </c>
      <c r="I117" s="25">
        <v>31200</v>
      </c>
      <c r="J117" s="19">
        <f t="shared" si="7"/>
        <v>6</v>
      </c>
      <c r="K117" s="20">
        <f t="shared" si="8"/>
        <v>2</v>
      </c>
      <c r="L117" s="20"/>
      <c r="M117" s="20">
        <f t="shared" si="9"/>
        <v>1</v>
      </c>
      <c r="N117" s="20">
        <f t="shared" si="10"/>
        <v>3</v>
      </c>
      <c r="O117" s="20">
        <f t="shared" si="11"/>
        <v>5</v>
      </c>
      <c r="P117" s="21">
        <f t="shared" si="12"/>
        <v>4</v>
      </c>
    </row>
    <row r="118" spans="1:16" ht="12.75">
      <c r="A118" s="12" t="s">
        <v>113</v>
      </c>
      <c r="B118" s="10">
        <v>87.43256109171692</v>
      </c>
      <c r="C118" s="1">
        <v>91.86140209508461</v>
      </c>
      <c r="D118" s="2"/>
      <c r="E118" s="2">
        <v>0.6099630996309964</v>
      </c>
      <c r="F118" s="2">
        <v>98.53361945636624</v>
      </c>
      <c r="G118" s="2">
        <v>93.70748299319727</v>
      </c>
      <c r="H118" s="27">
        <v>100</v>
      </c>
      <c r="I118" s="25">
        <v>33060</v>
      </c>
      <c r="J118" s="19">
        <f t="shared" si="7"/>
        <v>5</v>
      </c>
      <c r="K118" s="20">
        <f t="shared" si="8"/>
        <v>4</v>
      </c>
      <c r="L118" s="20"/>
      <c r="M118" s="20">
        <f t="shared" si="9"/>
        <v>6</v>
      </c>
      <c r="N118" s="20">
        <f t="shared" si="10"/>
        <v>2</v>
      </c>
      <c r="O118" s="20">
        <f t="shared" si="11"/>
        <v>3</v>
      </c>
      <c r="P118" s="21">
        <f t="shared" si="12"/>
        <v>1</v>
      </c>
    </row>
    <row r="119" spans="1:16" ht="12.75">
      <c r="A119" s="12" t="s">
        <v>114</v>
      </c>
      <c r="B119" s="10">
        <v>26.438885499288183</v>
      </c>
      <c r="C119" s="1">
        <v>90.68449353291673</v>
      </c>
      <c r="D119" s="2"/>
      <c r="E119" s="2">
        <v>100</v>
      </c>
      <c r="F119" s="2">
        <v>78.3132530120482</v>
      </c>
      <c r="G119" s="2">
        <v>84.14239482200647</v>
      </c>
      <c r="H119" s="27">
        <v>80.02462296091105</v>
      </c>
      <c r="I119" s="25">
        <v>31200</v>
      </c>
      <c r="J119" s="19">
        <f t="shared" si="7"/>
        <v>6</v>
      </c>
      <c r="K119" s="20">
        <f t="shared" si="8"/>
        <v>2</v>
      </c>
      <c r="L119" s="20"/>
      <c r="M119" s="20">
        <f t="shared" si="9"/>
        <v>1</v>
      </c>
      <c r="N119" s="20">
        <f t="shared" si="10"/>
        <v>5</v>
      </c>
      <c r="O119" s="20">
        <f t="shared" si="11"/>
        <v>3</v>
      </c>
      <c r="P119" s="21">
        <f t="shared" si="12"/>
        <v>4</v>
      </c>
    </row>
    <row r="120" spans="1:16" ht="12.75">
      <c r="A120" s="12" t="s">
        <v>115</v>
      </c>
      <c r="B120" s="10">
        <v>48.97959183673469</v>
      </c>
      <c r="C120" s="1">
        <v>66.12992297631159</v>
      </c>
      <c r="D120" s="2"/>
      <c r="E120" s="2">
        <v>63.2</v>
      </c>
      <c r="F120" s="2">
        <v>47.57841907151819</v>
      </c>
      <c r="G120" s="2">
        <v>67.71428571428572</v>
      </c>
      <c r="H120" s="27">
        <v>100</v>
      </c>
      <c r="I120" s="25">
        <v>22752</v>
      </c>
      <c r="J120" s="19">
        <f t="shared" si="7"/>
        <v>5</v>
      </c>
      <c r="K120" s="20">
        <f t="shared" si="8"/>
        <v>3</v>
      </c>
      <c r="L120" s="20"/>
      <c r="M120" s="20">
        <f t="shared" si="9"/>
        <v>4</v>
      </c>
      <c r="N120" s="20">
        <f t="shared" si="10"/>
        <v>6</v>
      </c>
      <c r="O120" s="20">
        <f t="shared" si="11"/>
        <v>2</v>
      </c>
      <c r="P120" s="21">
        <f t="shared" si="12"/>
        <v>1</v>
      </c>
    </row>
    <row r="121" spans="1:16" ht="12.75">
      <c r="A121" s="12" t="s">
        <v>116</v>
      </c>
      <c r="B121" s="10">
        <v>74.06570223025919</v>
      </c>
      <c r="C121" s="1">
        <v>100</v>
      </c>
      <c r="D121" s="2"/>
      <c r="E121" s="2">
        <v>95.56944444444444</v>
      </c>
      <c r="F121" s="2">
        <v>90.78794595735698</v>
      </c>
      <c r="G121" s="2">
        <v>87.14539007092199</v>
      </c>
      <c r="H121" s="27">
        <v>94.37403993855607</v>
      </c>
      <c r="I121" s="25">
        <v>34405</v>
      </c>
      <c r="J121" s="19">
        <f t="shared" si="7"/>
        <v>6</v>
      </c>
      <c r="K121" s="20">
        <f t="shared" si="8"/>
        <v>1</v>
      </c>
      <c r="L121" s="20"/>
      <c r="M121" s="20">
        <f t="shared" si="9"/>
        <v>2</v>
      </c>
      <c r="N121" s="20">
        <f t="shared" si="10"/>
        <v>4</v>
      </c>
      <c r="O121" s="20">
        <f t="shared" si="11"/>
        <v>5</v>
      </c>
      <c r="P121" s="21">
        <f t="shared" si="12"/>
        <v>3</v>
      </c>
    </row>
    <row r="122" spans="1:16" ht="12.75">
      <c r="A122" s="12" t="s">
        <v>117</v>
      </c>
      <c r="B122" s="10">
        <v>33.58084276963059</v>
      </c>
      <c r="C122" s="1">
        <v>74.50576606260296</v>
      </c>
      <c r="D122" s="2"/>
      <c r="E122" s="2">
        <v>60.3</v>
      </c>
      <c r="F122" s="2">
        <v>45.395232120451695</v>
      </c>
      <c r="G122" s="2">
        <v>34.78846153846154</v>
      </c>
      <c r="H122" s="27">
        <v>100</v>
      </c>
      <c r="I122" s="25">
        <v>21708</v>
      </c>
      <c r="J122" s="19">
        <f t="shared" si="7"/>
        <v>6</v>
      </c>
      <c r="K122" s="20">
        <f t="shared" si="8"/>
        <v>2</v>
      </c>
      <c r="L122" s="20"/>
      <c r="M122" s="20">
        <f t="shared" si="9"/>
        <v>3</v>
      </c>
      <c r="N122" s="20">
        <f t="shared" si="10"/>
        <v>4</v>
      </c>
      <c r="O122" s="20">
        <f t="shared" si="11"/>
        <v>5</v>
      </c>
      <c r="P122" s="21">
        <f t="shared" si="12"/>
        <v>1</v>
      </c>
    </row>
    <row r="123" spans="1:16" ht="12.75">
      <c r="A123" s="12" t="s">
        <v>118</v>
      </c>
      <c r="B123" s="10">
        <v>58.65758754863813</v>
      </c>
      <c r="C123" s="1">
        <v>43.07142857142857</v>
      </c>
      <c r="D123" s="2">
        <v>11.64342415790603</v>
      </c>
      <c r="E123" s="2">
        <v>16.01357332546474</v>
      </c>
      <c r="F123" s="2">
        <v>56.602002503128915</v>
      </c>
      <c r="G123" s="2">
        <v>20.1</v>
      </c>
      <c r="H123" s="27">
        <v>100</v>
      </c>
      <c r="I123" s="25">
        <v>21708</v>
      </c>
      <c r="J123" s="19">
        <f t="shared" si="7"/>
        <v>2</v>
      </c>
      <c r="K123" s="20">
        <f t="shared" si="8"/>
        <v>4</v>
      </c>
      <c r="L123" s="20">
        <f t="shared" si="13"/>
        <v>7</v>
      </c>
      <c r="M123" s="20">
        <f t="shared" si="9"/>
        <v>6</v>
      </c>
      <c r="N123" s="20">
        <f t="shared" si="10"/>
        <v>3</v>
      </c>
      <c r="O123" s="20">
        <f t="shared" si="11"/>
        <v>5</v>
      </c>
      <c r="P123" s="21">
        <f t="shared" si="12"/>
        <v>1</v>
      </c>
    </row>
    <row r="124" spans="1:16" ht="12.75">
      <c r="A124" s="12" t="s">
        <v>119</v>
      </c>
      <c r="B124" s="10">
        <v>33.33946642134315</v>
      </c>
      <c r="C124" s="1">
        <v>39.051022790538966</v>
      </c>
      <c r="D124" s="2"/>
      <c r="E124" s="2">
        <v>75.5</v>
      </c>
      <c r="F124" s="2">
        <v>72.77108433734941</v>
      </c>
      <c r="G124" s="2">
        <v>45.300000000000004</v>
      </c>
      <c r="H124" s="27">
        <v>100</v>
      </c>
      <c r="I124" s="25">
        <v>21744</v>
      </c>
      <c r="J124" s="19">
        <f t="shared" si="7"/>
        <v>6</v>
      </c>
      <c r="K124" s="20">
        <f t="shared" si="8"/>
        <v>5</v>
      </c>
      <c r="L124" s="20"/>
      <c r="M124" s="20">
        <f t="shared" si="9"/>
        <v>2</v>
      </c>
      <c r="N124" s="20">
        <f t="shared" si="10"/>
        <v>3</v>
      </c>
      <c r="O124" s="20">
        <f t="shared" si="11"/>
        <v>4</v>
      </c>
      <c r="P124" s="21">
        <f t="shared" si="12"/>
        <v>1</v>
      </c>
    </row>
    <row r="125" spans="1:16" ht="12.75">
      <c r="A125" s="12" t="s">
        <v>120</v>
      </c>
      <c r="B125" s="10">
        <v>44.158233670653175</v>
      </c>
      <c r="C125" s="1">
        <v>64.15396952686447</v>
      </c>
      <c r="D125" s="2"/>
      <c r="E125" s="2">
        <v>100</v>
      </c>
      <c r="F125" s="2">
        <v>96.3855421686747</v>
      </c>
      <c r="G125" s="2">
        <v>60</v>
      </c>
      <c r="H125" s="27"/>
      <c r="I125" s="25">
        <v>28800</v>
      </c>
      <c r="J125" s="19">
        <f t="shared" si="7"/>
        <v>5</v>
      </c>
      <c r="K125" s="20">
        <f t="shared" si="8"/>
        <v>3</v>
      </c>
      <c r="L125" s="20"/>
      <c r="M125" s="20">
        <f t="shared" si="9"/>
        <v>1</v>
      </c>
      <c r="N125" s="20">
        <f t="shared" si="10"/>
        <v>2</v>
      </c>
      <c r="O125" s="20">
        <f t="shared" si="11"/>
        <v>4</v>
      </c>
      <c r="P125" s="21"/>
    </row>
    <row r="126" spans="1:16" ht="12.75">
      <c r="A126" s="12" t="s">
        <v>121</v>
      </c>
      <c r="B126" s="10">
        <v>44.158233670653175</v>
      </c>
      <c r="C126" s="1">
        <v>51.723208994091344</v>
      </c>
      <c r="D126" s="2"/>
      <c r="E126" s="2">
        <v>100</v>
      </c>
      <c r="F126" s="2">
        <v>96.3855421686747</v>
      </c>
      <c r="G126" s="2">
        <v>60</v>
      </c>
      <c r="H126" s="27"/>
      <c r="I126" s="25">
        <v>28800</v>
      </c>
      <c r="J126" s="19">
        <f t="shared" si="7"/>
        <v>5</v>
      </c>
      <c r="K126" s="20">
        <f t="shared" si="8"/>
        <v>4</v>
      </c>
      <c r="L126" s="20"/>
      <c r="M126" s="20">
        <f t="shared" si="9"/>
        <v>1</v>
      </c>
      <c r="N126" s="20">
        <f t="shared" si="10"/>
        <v>2</v>
      </c>
      <c r="O126" s="20">
        <f t="shared" si="11"/>
        <v>3</v>
      </c>
      <c r="P126" s="21"/>
    </row>
    <row r="127" spans="1:16" ht="12.75">
      <c r="A127" s="12" t="s">
        <v>122</v>
      </c>
      <c r="B127" s="10">
        <v>33.33946642134315</v>
      </c>
      <c r="C127" s="1">
        <v>39.051022790538966</v>
      </c>
      <c r="D127" s="2"/>
      <c r="E127" s="2">
        <v>75.5</v>
      </c>
      <c r="F127" s="2">
        <v>72.77108433734941</v>
      </c>
      <c r="G127" s="2">
        <v>45.300000000000004</v>
      </c>
      <c r="H127" s="27">
        <v>100</v>
      </c>
      <c r="I127" s="25">
        <v>21744</v>
      </c>
      <c r="J127" s="19">
        <f t="shared" si="7"/>
        <v>6</v>
      </c>
      <c r="K127" s="20">
        <f t="shared" si="8"/>
        <v>5</v>
      </c>
      <c r="L127" s="20"/>
      <c r="M127" s="20">
        <f t="shared" si="9"/>
        <v>2</v>
      </c>
      <c r="N127" s="20">
        <f t="shared" si="10"/>
        <v>3</v>
      </c>
      <c r="O127" s="20">
        <f t="shared" si="11"/>
        <v>4</v>
      </c>
      <c r="P127" s="21">
        <f t="shared" si="12"/>
        <v>1</v>
      </c>
    </row>
    <row r="128" spans="1:16" ht="12.75">
      <c r="A128" s="12" t="s">
        <v>123</v>
      </c>
      <c r="B128" s="10">
        <v>44.158233670653175</v>
      </c>
      <c r="C128" s="1">
        <v>51.723208994091344</v>
      </c>
      <c r="D128" s="2"/>
      <c r="E128" s="2">
        <v>100</v>
      </c>
      <c r="F128" s="2">
        <v>86.33093525179856</v>
      </c>
      <c r="G128" s="2">
        <v>60</v>
      </c>
      <c r="H128" s="27">
        <v>83.01625735039778</v>
      </c>
      <c r="I128" s="25">
        <v>28800</v>
      </c>
      <c r="J128" s="19">
        <f t="shared" si="7"/>
        <v>6</v>
      </c>
      <c r="K128" s="20">
        <f t="shared" si="8"/>
        <v>5</v>
      </c>
      <c r="L128" s="20"/>
      <c r="M128" s="20">
        <f t="shared" si="9"/>
        <v>1</v>
      </c>
      <c r="N128" s="20">
        <f t="shared" si="10"/>
        <v>2</v>
      </c>
      <c r="O128" s="20">
        <f t="shared" si="11"/>
        <v>4</v>
      </c>
      <c r="P128" s="21">
        <f t="shared" si="12"/>
        <v>3</v>
      </c>
    </row>
    <row r="129" spans="1:16" ht="12.75">
      <c r="A129" s="12" t="s">
        <v>124</v>
      </c>
      <c r="B129" s="10">
        <v>44.158233670653175</v>
      </c>
      <c r="C129" s="1">
        <v>51.723208994091344</v>
      </c>
      <c r="D129" s="2"/>
      <c r="E129" s="2">
        <v>100</v>
      </c>
      <c r="F129" s="2">
        <v>96.3855421686747</v>
      </c>
      <c r="G129" s="2">
        <v>60</v>
      </c>
      <c r="H129" s="27">
        <v>76.75087943716021</v>
      </c>
      <c r="I129" s="25">
        <v>28800</v>
      </c>
      <c r="J129" s="19">
        <f t="shared" si="7"/>
        <v>6</v>
      </c>
      <c r="K129" s="20">
        <f t="shared" si="8"/>
        <v>5</v>
      </c>
      <c r="L129" s="20"/>
      <c r="M129" s="20">
        <f t="shared" si="9"/>
        <v>1</v>
      </c>
      <c r="N129" s="20">
        <f t="shared" si="10"/>
        <v>2</v>
      </c>
      <c r="O129" s="20">
        <f t="shared" si="11"/>
        <v>4</v>
      </c>
      <c r="P129" s="21">
        <f t="shared" si="12"/>
        <v>3</v>
      </c>
    </row>
    <row r="130" spans="1:16" ht="12.75">
      <c r="A130" s="12" t="s">
        <v>125</v>
      </c>
      <c r="B130" s="10">
        <v>33.33946642134315</v>
      </c>
      <c r="C130" s="1">
        <v>39.051022790538966</v>
      </c>
      <c r="D130" s="2"/>
      <c r="E130" s="2">
        <v>75.5</v>
      </c>
      <c r="F130" s="2">
        <v>72.77108433734941</v>
      </c>
      <c r="G130" s="2">
        <v>45.300000000000004</v>
      </c>
      <c r="H130" s="27">
        <v>100</v>
      </c>
      <c r="I130" s="25">
        <v>21744</v>
      </c>
      <c r="J130" s="19">
        <f t="shared" si="7"/>
        <v>6</v>
      </c>
      <c r="K130" s="20">
        <f t="shared" si="8"/>
        <v>5</v>
      </c>
      <c r="L130" s="20"/>
      <c r="M130" s="20">
        <f t="shared" si="9"/>
        <v>2</v>
      </c>
      <c r="N130" s="20">
        <f t="shared" si="10"/>
        <v>3</v>
      </c>
      <c r="O130" s="20">
        <f t="shared" si="11"/>
        <v>4</v>
      </c>
      <c r="P130" s="21">
        <f t="shared" si="12"/>
        <v>1</v>
      </c>
    </row>
    <row r="131" spans="1:16" ht="12.75">
      <c r="A131" s="12" t="s">
        <v>126</v>
      </c>
      <c r="B131" s="10">
        <v>100</v>
      </c>
      <c r="C131" s="1">
        <v>41.098901098901095</v>
      </c>
      <c r="D131" s="2"/>
      <c r="E131" s="2">
        <v>86.3076923076923</v>
      </c>
      <c r="F131" s="2">
        <v>76.09359104781281</v>
      </c>
      <c r="G131" s="2">
        <v>46.75</v>
      </c>
      <c r="H131" s="27">
        <v>69.06740535549399</v>
      </c>
      <c r="I131" s="25">
        <v>26928</v>
      </c>
      <c r="J131" s="19">
        <f t="shared" si="7"/>
        <v>1</v>
      </c>
      <c r="K131" s="20">
        <f t="shared" si="8"/>
        <v>6</v>
      </c>
      <c r="L131" s="20"/>
      <c r="M131" s="20">
        <f t="shared" si="9"/>
        <v>2</v>
      </c>
      <c r="N131" s="20">
        <f t="shared" si="10"/>
        <v>3</v>
      </c>
      <c r="O131" s="20">
        <f t="shared" si="11"/>
        <v>5</v>
      </c>
      <c r="P131" s="21">
        <f t="shared" si="12"/>
        <v>4</v>
      </c>
    </row>
    <row r="132" spans="1:16" ht="12.75">
      <c r="A132" s="12" t="s">
        <v>127</v>
      </c>
      <c r="B132" s="10">
        <v>85.97908745247148</v>
      </c>
      <c r="C132" s="1">
        <v>74.50576606260296</v>
      </c>
      <c r="D132" s="2"/>
      <c r="E132" s="2">
        <v>69.57692307692308</v>
      </c>
      <c r="F132" s="2">
        <v>54.48795180722892</v>
      </c>
      <c r="G132" s="2">
        <v>37.6875</v>
      </c>
      <c r="H132" s="27">
        <v>100</v>
      </c>
      <c r="I132" s="25">
        <v>21708</v>
      </c>
      <c r="J132" s="19">
        <f t="shared" si="7"/>
        <v>2</v>
      </c>
      <c r="K132" s="20">
        <f t="shared" si="8"/>
        <v>3</v>
      </c>
      <c r="L132" s="20"/>
      <c r="M132" s="20">
        <f t="shared" si="9"/>
        <v>4</v>
      </c>
      <c r="N132" s="20">
        <f t="shared" si="10"/>
        <v>5</v>
      </c>
      <c r="O132" s="20">
        <f t="shared" si="11"/>
        <v>6</v>
      </c>
      <c r="P132" s="21">
        <f t="shared" si="12"/>
        <v>1</v>
      </c>
    </row>
    <row r="133" spans="1:16" ht="12.75">
      <c r="A133" s="12" t="s">
        <v>128</v>
      </c>
      <c r="B133" s="10">
        <v>40.61738424045491</v>
      </c>
      <c r="C133" s="1">
        <v>52.53940455341506</v>
      </c>
      <c r="D133" s="2"/>
      <c r="E133" s="2">
        <v>100</v>
      </c>
      <c r="F133" s="2">
        <v>75.28230865746549</v>
      </c>
      <c r="G133" s="2">
        <v>57.692307692307686</v>
      </c>
      <c r="H133" s="27"/>
      <c r="I133" s="25">
        <v>36000</v>
      </c>
      <c r="J133" s="19">
        <f t="shared" si="7"/>
        <v>5</v>
      </c>
      <c r="K133" s="20">
        <f t="shared" si="8"/>
        <v>4</v>
      </c>
      <c r="L133" s="20"/>
      <c r="M133" s="20">
        <f t="shared" si="9"/>
        <v>1</v>
      </c>
      <c r="N133" s="20">
        <f t="shared" si="10"/>
        <v>2</v>
      </c>
      <c r="O133" s="20">
        <f t="shared" si="11"/>
        <v>3</v>
      </c>
      <c r="P133" s="21"/>
    </row>
    <row r="134" spans="1:16" ht="12.75">
      <c r="A134" s="12" t="s">
        <v>129</v>
      </c>
      <c r="B134" s="10">
        <v>44.158233670653175</v>
      </c>
      <c r="C134" s="1">
        <v>51.723208994091344</v>
      </c>
      <c r="D134" s="2"/>
      <c r="E134" s="2">
        <v>100</v>
      </c>
      <c r="F134" s="2">
        <v>96.3855421686747</v>
      </c>
      <c r="G134" s="2">
        <v>60</v>
      </c>
      <c r="H134" s="27">
        <v>83.01625735039778</v>
      </c>
      <c r="I134" s="25">
        <v>28800</v>
      </c>
      <c r="J134" s="19">
        <f aca="true" t="shared" si="14" ref="J134:J197">_xlfn.RANK.AVG(B134,B134:H134)</f>
        <v>6</v>
      </c>
      <c r="K134" s="20">
        <f aca="true" t="shared" si="15" ref="K134:K197">_xlfn.RANK.AVG(C134,B134:H134)</f>
        <v>5</v>
      </c>
      <c r="L134" s="20"/>
      <c r="M134" s="20">
        <f aca="true" t="shared" si="16" ref="M134:M197">_xlfn.RANK.AVG(E134,B134:H134)</f>
        <v>1</v>
      </c>
      <c r="N134" s="20">
        <f aca="true" t="shared" si="17" ref="N134:N197">_xlfn.RANK.AVG(F134,B134:H134)</f>
        <v>2</v>
      </c>
      <c r="O134" s="20">
        <f aca="true" t="shared" si="18" ref="O134:O197">_xlfn.RANK.AVG(G134,B134:H134)</f>
        <v>4</v>
      </c>
      <c r="P134" s="21">
        <f aca="true" t="shared" si="19" ref="P134:P197">_xlfn.RANK.AVG(H134,B134:H134)</f>
        <v>3</v>
      </c>
    </row>
    <row r="135" spans="1:16" ht="12.75">
      <c r="A135" s="12" t="s">
        <v>130</v>
      </c>
      <c r="B135" s="10">
        <v>44.158233670653175</v>
      </c>
      <c r="C135" s="1">
        <v>51.723208994091344</v>
      </c>
      <c r="D135" s="2"/>
      <c r="E135" s="2">
        <v>100</v>
      </c>
      <c r="F135" s="2">
        <v>96.3855421686747</v>
      </c>
      <c r="G135" s="2">
        <v>60</v>
      </c>
      <c r="H135" s="27"/>
      <c r="I135" s="25">
        <v>28800</v>
      </c>
      <c r="J135" s="19">
        <f t="shared" si="14"/>
        <v>5</v>
      </c>
      <c r="K135" s="20">
        <f t="shared" si="15"/>
        <v>4</v>
      </c>
      <c r="L135" s="20"/>
      <c r="M135" s="20">
        <f t="shared" si="16"/>
        <v>1</v>
      </c>
      <c r="N135" s="20">
        <f t="shared" si="17"/>
        <v>2</v>
      </c>
      <c r="O135" s="20">
        <f t="shared" si="18"/>
        <v>3</v>
      </c>
      <c r="P135" s="21"/>
    </row>
    <row r="136" spans="1:16" ht="12.75">
      <c r="A136" s="12" t="s">
        <v>131</v>
      </c>
      <c r="B136" s="10">
        <v>44.158233670653175</v>
      </c>
      <c r="C136" s="1">
        <v>51.723208994091344</v>
      </c>
      <c r="D136" s="2"/>
      <c r="E136" s="2">
        <v>100</v>
      </c>
      <c r="F136" s="2">
        <v>96.3855421686747</v>
      </c>
      <c r="G136" s="2">
        <v>60</v>
      </c>
      <c r="H136" s="27">
        <v>83.01625735039778</v>
      </c>
      <c r="I136" s="25">
        <v>28800</v>
      </c>
      <c r="J136" s="19">
        <f t="shared" si="14"/>
        <v>6</v>
      </c>
      <c r="K136" s="20">
        <f t="shared" si="15"/>
        <v>5</v>
      </c>
      <c r="L136" s="20"/>
      <c r="M136" s="20">
        <f t="shared" si="16"/>
        <v>1</v>
      </c>
      <c r="N136" s="20">
        <f t="shared" si="17"/>
        <v>2</v>
      </c>
      <c r="O136" s="20">
        <f t="shared" si="18"/>
        <v>4</v>
      </c>
      <c r="P136" s="21">
        <f t="shared" si="19"/>
        <v>3</v>
      </c>
    </row>
    <row r="137" spans="1:16" ht="12.75">
      <c r="A137" s="12" t="s">
        <v>132</v>
      </c>
      <c r="B137" s="10">
        <v>44.158233670653175</v>
      </c>
      <c r="C137" s="1">
        <v>80.02445191586318</v>
      </c>
      <c r="D137" s="2"/>
      <c r="E137" s="2">
        <v>100</v>
      </c>
      <c r="F137" s="2">
        <v>96.3855421686747</v>
      </c>
      <c r="G137" s="2">
        <v>60</v>
      </c>
      <c r="H137" s="27">
        <v>76.75087943716021</v>
      </c>
      <c r="I137" s="25">
        <v>28800</v>
      </c>
      <c r="J137" s="19">
        <f t="shared" si="14"/>
        <v>6</v>
      </c>
      <c r="K137" s="20">
        <f t="shared" si="15"/>
        <v>3</v>
      </c>
      <c r="L137" s="20"/>
      <c r="M137" s="20">
        <f t="shared" si="16"/>
        <v>1</v>
      </c>
      <c r="N137" s="20">
        <f t="shared" si="17"/>
        <v>2</v>
      </c>
      <c r="O137" s="20">
        <f t="shared" si="18"/>
        <v>5</v>
      </c>
      <c r="P137" s="21">
        <f t="shared" si="19"/>
        <v>4</v>
      </c>
    </row>
    <row r="138" spans="1:16" ht="12.75">
      <c r="A138" s="12" t="s">
        <v>133</v>
      </c>
      <c r="B138" s="10">
        <v>51.14995400183992</v>
      </c>
      <c r="C138" s="1">
        <v>86.44278606965175</v>
      </c>
      <c r="D138" s="2"/>
      <c r="E138" s="2">
        <v>15.344986200551977</v>
      </c>
      <c r="F138" s="2">
        <v>100</v>
      </c>
      <c r="G138" s="2">
        <v>69.5</v>
      </c>
      <c r="H138" s="27"/>
      <c r="I138" s="25">
        <v>33360</v>
      </c>
      <c r="J138" s="19">
        <f t="shared" si="14"/>
        <v>4</v>
      </c>
      <c r="K138" s="20">
        <f t="shared" si="15"/>
        <v>2</v>
      </c>
      <c r="L138" s="20"/>
      <c r="M138" s="20">
        <f t="shared" si="16"/>
        <v>5</v>
      </c>
      <c r="N138" s="20">
        <f t="shared" si="17"/>
        <v>1</v>
      </c>
      <c r="O138" s="20">
        <f t="shared" si="18"/>
        <v>3</v>
      </c>
      <c r="P138" s="21"/>
    </row>
    <row r="139" spans="1:16" ht="12.75">
      <c r="A139" s="12" t="s">
        <v>134</v>
      </c>
      <c r="B139" s="10">
        <v>44.158233670653175</v>
      </c>
      <c r="C139" s="1">
        <v>51.723208994091344</v>
      </c>
      <c r="D139" s="2"/>
      <c r="E139" s="2">
        <v>100</v>
      </c>
      <c r="F139" s="2">
        <v>96.3855421686747</v>
      </c>
      <c r="G139" s="2">
        <v>60</v>
      </c>
      <c r="H139" s="27"/>
      <c r="I139" s="25">
        <v>28800</v>
      </c>
      <c r="J139" s="19">
        <f t="shared" si="14"/>
        <v>5</v>
      </c>
      <c r="K139" s="20">
        <f t="shared" si="15"/>
        <v>4</v>
      </c>
      <c r="L139" s="20"/>
      <c r="M139" s="20">
        <f t="shared" si="16"/>
        <v>1</v>
      </c>
      <c r="N139" s="20">
        <f t="shared" si="17"/>
        <v>2</v>
      </c>
      <c r="O139" s="20">
        <f t="shared" si="18"/>
        <v>3</v>
      </c>
      <c r="P139" s="21"/>
    </row>
    <row r="140" spans="1:16" ht="12.75">
      <c r="A140" s="12" t="s">
        <v>135</v>
      </c>
      <c r="B140" s="10">
        <v>33.28426862925483</v>
      </c>
      <c r="C140" s="1">
        <v>38.98636877929635</v>
      </c>
      <c r="D140" s="2"/>
      <c r="E140" s="2">
        <v>75.375</v>
      </c>
      <c r="F140" s="2">
        <v>72.65060240963855</v>
      </c>
      <c r="G140" s="2">
        <v>45.225</v>
      </c>
      <c r="H140" s="27">
        <v>100</v>
      </c>
      <c r="I140" s="25">
        <v>21708</v>
      </c>
      <c r="J140" s="19">
        <f t="shared" si="14"/>
        <v>6</v>
      </c>
      <c r="K140" s="20">
        <f t="shared" si="15"/>
        <v>5</v>
      </c>
      <c r="L140" s="20"/>
      <c r="M140" s="20">
        <f t="shared" si="16"/>
        <v>2</v>
      </c>
      <c r="N140" s="20">
        <f t="shared" si="17"/>
        <v>3</v>
      </c>
      <c r="O140" s="20">
        <f t="shared" si="18"/>
        <v>4</v>
      </c>
      <c r="P140" s="21">
        <f t="shared" si="19"/>
        <v>1</v>
      </c>
    </row>
    <row r="141" spans="1:16" ht="12.75">
      <c r="A141" s="12" t="s">
        <v>136</v>
      </c>
      <c r="B141" s="10">
        <v>49.362402303578776</v>
      </c>
      <c r="C141" s="1">
        <v>51.723208994091344</v>
      </c>
      <c r="D141" s="2"/>
      <c r="E141" s="2">
        <v>100</v>
      </c>
      <c r="F141" s="2">
        <v>96.3855421686747</v>
      </c>
      <c r="G141" s="2">
        <v>60</v>
      </c>
      <c r="H141" s="27">
        <v>76.75087943716021</v>
      </c>
      <c r="I141" s="25">
        <v>28800</v>
      </c>
      <c r="J141" s="19">
        <f t="shared" si="14"/>
        <v>6</v>
      </c>
      <c r="K141" s="20">
        <f t="shared" si="15"/>
        <v>5</v>
      </c>
      <c r="L141" s="20"/>
      <c r="M141" s="20">
        <f t="shared" si="16"/>
        <v>1</v>
      </c>
      <c r="N141" s="20">
        <f t="shared" si="17"/>
        <v>2</v>
      </c>
      <c r="O141" s="20">
        <f t="shared" si="18"/>
        <v>4</v>
      </c>
      <c r="P141" s="21">
        <f t="shared" si="19"/>
        <v>3</v>
      </c>
    </row>
    <row r="142" spans="1:16" ht="12.75">
      <c r="A142" s="12" t="s">
        <v>137</v>
      </c>
      <c r="B142" s="10">
        <v>44.158233670653175</v>
      </c>
      <c r="C142" s="1">
        <v>51.723208994091344</v>
      </c>
      <c r="D142" s="2"/>
      <c r="E142" s="2">
        <v>100</v>
      </c>
      <c r="F142" s="2">
        <v>96.3855421686747</v>
      </c>
      <c r="G142" s="2">
        <v>60</v>
      </c>
      <c r="H142" s="27"/>
      <c r="I142" s="25">
        <v>28800</v>
      </c>
      <c r="J142" s="19">
        <f t="shared" si="14"/>
        <v>5</v>
      </c>
      <c r="K142" s="20">
        <f t="shared" si="15"/>
        <v>4</v>
      </c>
      <c r="L142" s="20"/>
      <c r="M142" s="20">
        <f t="shared" si="16"/>
        <v>1</v>
      </c>
      <c r="N142" s="20">
        <f t="shared" si="17"/>
        <v>2</v>
      </c>
      <c r="O142" s="20">
        <f t="shared" si="18"/>
        <v>3</v>
      </c>
      <c r="P142" s="21"/>
    </row>
    <row r="143" spans="1:16" ht="12.75">
      <c r="A143" s="12" t="s">
        <v>138</v>
      </c>
      <c r="B143" s="10">
        <v>73.03189341945902</v>
      </c>
      <c r="C143" s="1">
        <v>33.9527027027027</v>
      </c>
      <c r="D143" s="2"/>
      <c r="E143" s="2">
        <v>60.3</v>
      </c>
      <c r="F143" s="2">
        <v>45.395232120451695</v>
      </c>
      <c r="G143" s="2">
        <v>34.78846153846154</v>
      </c>
      <c r="H143" s="27">
        <v>100</v>
      </c>
      <c r="I143" s="25">
        <v>21708</v>
      </c>
      <c r="J143" s="19">
        <f t="shared" si="14"/>
        <v>2</v>
      </c>
      <c r="K143" s="20">
        <f t="shared" si="15"/>
        <v>6</v>
      </c>
      <c r="L143" s="20"/>
      <c r="M143" s="20">
        <f t="shared" si="16"/>
        <v>3</v>
      </c>
      <c r="N143" s="20">
        <f t="shared" si="17"/>
        <v>4</v>
      </c>
      <c r="O143" s="20">
        <f t="shared" si="18"/>
        <v>5</v>
      </c>
      <c r="P143" s="21">
        <f t="shared" si="19"/>
        <v>1</v>
      </c>
    </row>
    <row r="144" spans="1:16" ht="12.75">
      <c r="A144" s="12" t="s">
        <v>139</v>
      </c>
      <c r="B144" s="10">
        <v>31.21998078770413</v>
      </c>
      <c r="C144" s="1">
        <v>47.61904761904761</v>
      </c>
      <c r="D144" s="2"/>
      <c r="E144" s="2">
        <v>100</v>
      </c>
      <c r="F144" s="2">
        <v>78.3132530120482</v>
      </c>
      <c r="G144" s="2">
        <v>63.56968215158925</v>
      </c>
      <c r="H144" s="27">
        <v>60.46511627906976</v>
      </c>
      <c r="I144" s="25">
        <v>31200</v>
      </c>
      <c r="J144" s="19">
        <f t="shared" si="14"/>
        <v>6</v>
      </c>
      <c r="K144" s="20">
        <f t="shared" si="15"/>
        <v>5</v>
      </c>
      <c r="L144" s="20"/>
      <c r="M144" s="20">
        <f t="shared" si="16"/>
        <v>1</v>
      </c>
      <c r="N144" s="20">
        <f t="shared" si="17"/>
        <v>2</v>
      </c>
      <c r="O144" s="20">
        <f t="shared" si="18"/>
        <v>3</v>
      </c>
      <c r="P144" s="21">
        <f t="shared" si="19"/>
        <v>4</v>
      </c>
    </row>
    <row r="145" spans="1:16" ht="12.75">
      <c r="A145" s="12" t="s">
        <v>140</v>
      </c>
      <c r="B145" s="10">
        <v>59.469350411710884</v>
      </c>
      <c r="C145" s="1">
        <v>47.61904761904761</v>
      </c>
      <c r="D145" s="2"/>
      <c r="E145" s="2">
        <v>100</v>
      </c>
      <c r="F145" s="2">
        <v>78.3132530120482</v>
      </c>
      <c r="G145" s="2">
        <v>63.56968215158925</v>
      </c>
      <c r="H145" s="27">
        <v>60.46511627906976</v>
      </c>
      <c r="I145" s="25">
        <v>31200</v>
      </c>
      <c r="J145" s="19">
        <f t="shared" si="14"/>
        <v>5</v>
      </c>
      <c r="K145" s="20">
        <f t="shared" si="15"/>
        <v>6</v>
      </c>
      <c r="L145" s="20"/>
      <c r="M145" s="20">
        <f t="shared" si="16"/>
        <v>1</v>
      </c>
      <c r="N145" s="20">
        <f t="shared" si="17"/>
        <v>2</v>
      </c>
      <c r="O145" s="20">
        <f t="shared" si="18"/>
        <v>3</v>
      </c>
      <c r="P145" s="21">
        <f t="shared" si="19"/>
        <v>4</v>
      </c>
    </row>
    <row r="146" spans="1:16" ht="12.75">
      <c r="A146" s="12" t="s">
        <v>141</v>
      </c>
      <c r="B146" s="10">
        <v>36.57668968403432</v>
      </c>
      <c r="C146" s="1">
        <v>83.23809523809523</v>
      </c>
      <c r="D146" s="2">
        <v>22.50160909676035</v>
      </c>
      <c r="E146" s="2">
        <v>17.585513078470825</v>
      </c>
      <c r="F146" s="2">
        <v>83.43675417661099</v>
      </c>
      <c r="G146" s="2">
        <v>81.8735362997658</v>
      </c>
      <c r="H146" s="27">
        <v>100</v>
      </c>
      <c r="I146" s="25">
        <v>41952</v>
      </c>
      <c r="J146" s="19">
        <f t="shared" si="14"/>
        <v>5</v>
      </c>
      <c r="K146" s="20">
        <f t="shared" si="15"/>
        <v>3</v>
      </c>
      <c r="L146" s="20">
        <f aca="true" t="shared" si="20" ref="L146:L188">_xlfn.RANK.AVG(D146,B146:H146)</f>
        <v>6</v>
      </c>
      <c r="M146" s="20">
        <f t="shared" si="16"/>
        <v>7</v>
      </c>
      <c r="N146" s="20">
        <f t="shared" si="17"/>
        <v>2</v>
      </c>
      <c r="O146" s="20">
        <f t="shared" si="18"/>
        <v>4</v>
      </c>
      <c r="P146" s="21">
        <f t="shared" si="19"/>
        <v>1</v>
      </c>
    </row>
    <row r="147" spans="1:16" ht="12.75">
      <c r="A147" s="12" t="s">
        <v>142</v>
      </c>
      <c r="B147" s="10">
        <v>44.158233670653175</v>
      </c>
      <c r="C147" s="1">
        <v>83.7087632611539</v>
      </c>
      <c r="D147" s="2"/>
      <c r="E147" s="2">
        <v>100</v>
      </c>
      <c r="F147" s="2">
        <v>96.3855421686747</v>
      </c>
      <c r="G147" s="2">
        <v>60</v>
      </c>
      <c r="H147" s="27"/>
      <c r="I147" s="25">
        <v>28800</v>
      </c>
      <c r="J147" s="19">
        <f t="shared" si="14"/>
        <v>5</v>
      </c>
      <c r="K147" s="20">
        <f t="shared" si="15"/>
        <v>3</v>
      </c>
      <c r="L147" s="20"/>
      <c r="M147" s="20">
        <f t="shared" si="16"/>
        <v>1</v>
      </c>
      <c r="N147" s="20">
        <f t="shared" si="17"/>
        <v>2</v>
      </c>
      <c r="O147" s="20">
        <f t="shared" si="18"/>
        <v>4</v>
      </c>
      <c r="P147" s="21"/>
    </row>
    <row r="148" spans="1:16" ht="12.75">
      <c r="A148" s="12" t="s">
        <v>143</v>
      </c>
      <c r="B148" s="10">
        <v>49.362402303578776</v>
      </c>
      <c r="C148" s="1">
        <v>51.723208994091344</v>
      </c>
      <c r="D148" s="2"/>
      <c r="E148" s="2">
        <v>100</v>
      </c>
      <c r="F148" s="2">
        <v>96.3855421686747</v>
      </c>
      <c r="G148" s="2">
        <v>60</v>
      </c>
      <c r="H148" s="27"/>
      <c r="I148" s="25">
        <v>28800</v>
      </c>
      <c r="J148" s="19">
        <f t="shared" si="14"/>
        <v>5</v>
      </c>
      <c r="K148" s="20">
        <f t="shared" si="15"/>
        <v>4</v>
      </c>
      <c r="L148" s="20"/>
      <c r="M148" s="20">
        <f t="shared" si="16"/>
        <v>1</v>
      </c>
      <c r="N148" s="20">
        <f t="shared" si="17"/>
        <v>2</v>
      </c>
      <c r="O148" s="20">
        <f t="shared" si="18"/>
        <v>3</v>
      </c>
      <c r="P148" s="21"/>
    </row>
    <row r="149" spans="1:16" ht="12.75">
      <c r="A149" s="12" t="s">
        <v>144</v>
      </c>
      <c r="B149" s="10">
        <v>44.158233670653175</v>
      </c>
      <c r="C149" s="1">
        <v>83.7087632611539</v>
      </c>
      <c r="D149" s="2"/>
      <c r="E149" s="2">
        <v>100</v>
      </c>
      <c r="F149" s="2">
        <v>96.3855421686747</v>
      </c>
      <c r="G149" s="2">
        <v>60</v>
      </c>
      <c r="H149" s="27"/>
      <c r="I149" s="25">
        <v>28800</v>
      </c>
      <c r="J149" s="19">
        <f t="shared" si="14"/>
        <v>5</v>
      </c>
      <c r="K149" s="20">
        <f t="shared" si="15"/>
        <v>3</v>
      </c>
      <c r="L149" s="20"/>
      <c r="M149" s="20">
        <f t="shared" si="16"/>
        <v>1</v>
      </c>
      <c r="N149" s="20">
        <f t="shared" si="17"/>
        <v>2</v>
      </c>
      <c r="O149" s="20">
        <f t="shared" si="18"/>
        <v>4</v>
      </c>
      <c r="P149" s="21"/>
    </row>
    <row r="150" spans="1:16" ht="12.75">
      <c r="A150" s="12" t="s">
        <v>145</v>
      </c>
      <c r="B150" s="10">
        <v>44.158233670653175</v>
      </c>
      <c r="C150" s="1">
        <v>51.723208994091344</v>
      </c>
      <c r="D150" s="2"/>
      <c r="E150" s="2">
        <v>100</v>
      </c>
      <c r="F150" s="2">
        <v>96.3855421686747</v>
      </c>
      <c r="G150" s="2">
        <v>60</v>
      </c>
      <c r="H150" s="27"/>
      <c r="I150" s="25">
        <v>28800</v>
      </c>
      <c r="J150" s="19">
        <f t="shared" si="14"/>
        <v>5</v>
      </c>
      <c r="K150" s="20">
        <f t="shared" si="15"/>
        <v>4</v>
      </c>
      <c r="L150" s="20"/>
      <c r="M150" s="20">
        <f t="shared" si="16"/>
        <v>1</v>
      </c>
      <c r="N150" s="20">
        <f t="shared" si="17"/>
        <v>2</v>
      </c>
      <c r="O150" s="20">
        <f t="shared" si="18"/>
        <v>3</v>
      </c>
      <c r="P150" s="21"/>
    </row>
    <row r="151" spans="1:16" ht="12.75">
      <c r="A151" s="12" t="s">
        <v>146</v>
      </c>
      <c r="B151" s="10">
        <v>44.158233670653175</v>
      </c>
      <c r="C151" s="1">
        <v>51.723208994091344</v>
      </c>
      <c r="D151" s="2"/>
      <c r="E151" s="2">
        <v>100</v>
      </c>
      <c r="F151" s="2">
        <v>96.3855421686747</v>
      </c>
      <c r="G151" s="2">
        <v>60</v>
      </c>
      <c r="H151" s="27"/>
      <c r="I151" s="25">
        <v>28800</v>
      </c>
      <c r="J151" s="19">
        <f t="shared" si="14"/>
        <v>5</v>
      </c>
      <c r="K151" s="20">
        <f t="shared" si="15"/>
        <v>4</v>
      </c>
      <c r="L151" s="20"/>
      <c r="M151" s="20">
        <f t="shared" si="16"/>
        <v>1</v>
      </c>
      <c r="N151" s="20">
        <f t="shared" si="17"/>
        <v>2</v>
      </c>
      <c r="O151" s="20">
        <f t="shared" si="18"/>
        <v>3</v>
      </c>
      <c r="P151" s="21"/>
    </row>
    <row r="152" spans="1:16" ht="12.75">
      <c r="A152" s="12" t="s">
        <v>147</v>
      </c>
      <c r="B152" s="10">
        <v>49.362402303578776</v>
      </c>
      <c r="C152" s="1">
        <v>51.723208994091344</v>
      </c>
      <c r="D152" s="2"/>
      <c r="E152" s="2">
        <v>100</v>
      </c>
      <c r="F152" s="2">
        <v>96.3855421686747</v>
      </c>
      <c r="G152" s="2">
        <v>60</v>
      </c>
      <c r="H152" s="27">
        <v>79.15567282321899</v>
      </c>
      <c r="I152" s="25">
        <v>28800</v>
      </c>
      <c r="J152" s="19">
        <f t="shared" si="14"/>
        <v>6</v>
      </c>
      <c r="K152" s="20">
        <f t="shared" si="15"/>
        <v>5</v>
      </c>
      <c r="L152" s="20"/>
      <c r="M152" s="20">
        <f t="shared" si="16"/>
        <v>1</v>
      </c>
      <c r="N152" s="20">
        <f t="shared" si="17"/>
        <v>2</v>
      </c>
      <c r="O152" s="20">
        <f t="shared" si="18"/>
        <v>4</v>
      </c>
      <c r="P152" s="21">
        <f t="shared" si="19"/>
        <v>3</v>
      </c>
    </row>
    <row r="153" spans="1:16" ht="12.75">
      <c r="A153" s="12" t="s">
        <v>148</v>
      </c>
      <c r="B153" s="10">
        <v>44.158233670653175</v>
      </c>
      <c r="C153" s="1">
        <v>83.7087632611539</v>
      </c>
      <c r="D153" s="2"/>
      <c r="E153" s="2">
        <v>100</v>
      </c>
      <c r="F153" s="2">
        <v>96.3855421686747</v>
      </c>
      <c r="G153" s="2">
        <v>60</v>
      </c>
      <c r="H153" s="27">
        <v>83.01625735039778</v>
      </c>
      <c r="I153" s="25">
        <v>28800</v>
      </c>
      <c r="J153" s="19">
        <f t="shared" si="14"/>
        <v>6</v>
      </c>
      <c r="K153" s="20">
        <f t="shared" si="15"/>
        <v>3</v>
      </c>
      <c r="L153" s="20"/>
      <c r="M153" s="20">
        <f t="shared" si="16"/>
        <v>1</v>
      </c>
      <c r="N153" s="20">
        <f t="shared" si="17"/>
        <v>2</v>
      </c>
      <c r="O153" s="20">
        <f t="shared" si="18"/>
        <v>5</v>
      </c>
      <c r="P153" s="21">
        <f t="shared" si="19"/>
        <v>4</v>
      </c>
    </row>
    <row r="154" spans="1:16" ht="12.75">
      <c r="A154" s="12" t="s">
        <v>149</v>
      </c>
      <c r="B154" s="10">
        <v>33.33946642134315</v>
      </c>
      <c r="C154" s="1">
        <v>39.051022790538966</v>
      </c>
      <c r="D154" s="2"/>
      <c r="E154" s="2">
        <v>75.5</v>
      </c>
      <c r="F154" s="2">
        <v>72.77108433734941</v>
      </c>
      <c r="G154" s="2">
        <v>45.300000000000004</v>
      </c>
      <c r="H154" s="27">
        <v>100</v>
      </c>
      <c r="I154" s="25">
        <v>21744</v>
      </c>
      <c r="J154" s="19">
        <f t="shared" si="14"/>
        <v>6</v>
      </c>
      <c r="K154" s="20">
        <f t="shared" si="15"/>
        <v>5</v>
      </c>
      <c r="L154" s="20"/>
      <c r="M154" s="20">
        <f t="shared" si="16"/>
        <v>2</v>
      </c>
      <c r="N154" s="20">
        <f t="shared" si="17"/>
        <v>3</v>
      </c>
      <c r="O154" s="20">
        <f t="shared" si="18"/>
        <v>4</v>
      </c>
      <c r="P154" s="21">
        <f t="shared" si="19"/>
        <v>1</v>
      </c>
    </row>
    <row r="155" spans="1:16" ht="12.75">
      <c r="A155" s="12" t="s">
        <v>150</v>
      </c>
      <c r="B155" s="10">
        <v>49.362402303578776</v>
      </c>
      <c r="C155" s="1">
        <v>57.41512330296445</v>
      </c>
      <c r="D155" s="2"/>
      <c r="E155" s="2">
        <v>100</v>
      </c>
      <c r="F155" s="2">
        <v>96.3855421686747</v>
      </c>
      <c r="G155" s="2">
        <v>60</v>
      </c>
      <c r="H155" s="27">
        <v>76.75087943716021</v>
      </c>
      <c r="I155" s="25">
        <v>28800</v>
      </c>
      <c r="J155" s="19">
        <f t="shared" si="14"/>
        <v>6</v>
      </c>
      <c r="K155" s="20">
        <f t="shared" si="15"/>
        <v>5</v>
      </c>
      <c r="L155" s="20"/>
      <c r="M155" s="20">
        <f t="shared" si="16"/>
        <v>1</v>
      </c>
      <c r="N155" s="20">
        <f t="shared" si="17"/>
        <v>2</v>
      </c>
      <c r="O155" s="20">
        <f t="shared" si="18"/>
        <v>4</v>
      </c>
      <c r="P155" s="21">
        <f t="shared" si="19"/>
        <v>3</v>
      </c>
    </row>
    <row r="156" spans="1:16" ht="12.75">
      <c r="A156" s="12" t="s">
        <v>151</v>
      </c>
      <c r="B156" s="10">
        <v>58.4893684544589</v>
      </c>
      <c r="C156" s="1">
        <v>64.28135445429444</v>
      </c>
      <c r="D156" s="2"/>
      <c r="E156" s="2">
        <v>70.88461538461537</v>
      </c>
      <c r="F156" s="2">
        <v>55.51204819277108</v>
      </c>
      <c r="G156" s="2">
        <v>67.01818181818182</v>
      </c>
      <c r="H156" s="27">
        <v>100</v>
      </c>
      <c r="I156" s="25">
        <v>22116</v>
      </c>
      <c r="J156" s="19">
        <f t="shared" si="14"/>
        <v>5</v>
      </c>
      <c r="K156" s="20">
        <f t="shared" si="15"/>
        <v>4</v>
      </c>
      <c r="L156" s="20"/>
      <c r="M156" s="20">
        <f t="shared" si="16"/>
        <v>2</v>
      </c>
      <c r="N156" s="20">
        <f t="shared" si="17"/>
        <v>6</v>
      </c>
      <c r="O156" s="20">
        <f t="shared" si="18"/>
        <v>3</v>
      </c>
      <c r="P156" s="21">
        <f t="shared" si="19"/>
        <v>1</v>
      </c>
    </row>
    <row r="157" spans="1:16" ht="12.75">
      <c r="A157" s="12" t="s">
        <v>152</v>
      </c>
      <c r="B157" s="10">
        <v>83.13782991202346</v>
      </c>
      <c r="C157" s="1">
        <v>100</v>
      </c>
      <c r="D157" s="2">
        <v>22.188885990086092</v>
      </c>
      <c r="E157" s="2">
        <v>15.324324324324323</v>
      </c>
      <c r="F157" s="2">
        <v>82.41279069767442</v>
      </c>
      <c r="G157" s="2">
        <v>35.4375</v>
      </c>
      <c r="H157" s="27">
        <v>81.44211433496122</v>
      </c>
      <c r="I157" s="25">
        <v>34020</v>
      </c>
      <c r="J157" s="19">
        <f t="shared" si="14"/>
        <v>2</v>
      </c>
      <c r="K157" s="20">
        <f t="shared" si="15"/>
        <v>1</v>
      </c>
      <c r="L157" s="20">
        <f t="shared" si="20"/>
        <v>6</v>
      </c>
      <c r="M157" s="20">
        <f t="shared" si="16"/>
        <v>7</v>
      </c>
      <c r="N157" s="20">
        <f t="shared" si="17"/>
        <v>3</v>
      </c>
      <c r="O157" s="20">
        <f t="shared" si="18"/>
        <v>5</v>
      </c>
      <c r="P157" s="21">
        <f t="shared" si="19"/>
        <v>4</v>
      </c>
    </row>
    <row r="158" spans="1:16" ht="12.75">
      <c r="A158" s="12" t="s">
        <v>153</v>
      </c>
      <c r="B158" s="10">
        <v>48.97959183673469</v>
      </c>
      <c r="C158" s="1">
        <v>31.000654022236755</v>
      </c>
      <c r="D158" s="2"/>
      <c r="E158" s="2">
        <v>8.939179632248939</v>
      </c>
      <c r="F158" s="2">
        <v>71.57417893544734</v>
      </c>
      <c r="G158" s="2">
        <v>67.71428571428572</v>
      </c>
      <c r="H158" s="27">
        <v>100</v>
      </c>
      <c r="I158" s="25">
        <v>22752</v>
      </c>
      <c r="J158" s="19">
        <f t="shared" si="14"/>
        <v>4</v>
      </c>
      <c r="K158" s="20">
        <f t="shared" si="15"/>
        <v>5</v>
      </c>
      <c r="L158" s="20"/>
      <c r="M158" s="20">
        <f t="shared" si="16"/>
        <v>6</v>
      </c>
      <c r="N158" s="20">
        <f t="shared" si="17"/>
        <v>2</v>
      </c>
      <c r="O158" s="20">
        <f t="shared" si="18"/>
        <v>3</v>
      </c>
      <c r="P158" s="21">
        <f t="shared" si="19"/>
        <v>1</v>
      </c>
    </row>
    <row r="159" spans="1:16" ht="12.75">
      <c r="A159" s="12" t="s">
        <v>154</v>
      </c>
      <c r="B159" s="10">
        <v>78.19548872180451</v>
      </c>
      <c r="C159" s="1">
        <v>41.61831205730521</v>
      </c>
      <c r="D159" s="2"/>
      <c r="E159" s="2">
        <v>100</v>
      </c>
      <c r="F159" s="2">
        <v>88.16547982366903</v>
      </c>
      <c r="G159" s="2">
        <v>84.14239482200647</v>
      </c>
      <c r="H159" s="27">
        <v>80.02462296091105</v>
      </c>
      <c r="I159" s="25">
        <v>31200</v>
      </c>
      <c r="J159" s="19">
        <f t="shared" si="14"/>
        <v>5</v>
      </c>
      <c r="K159" s="20">
        <f t="shared" si="15"/>
        <v>6</v>
      </c>
      <c r="L159" s="20"/>
      <c r="M159" s="20">
        <f t="shared" si="16"/>
        <v>1</v>
      </c>
      <c r="N159" s="20">
        <f t="shared" si="17"/>
        <v>2</v>
      </c>
      <c r="O159" s="20">
        <f t="shared" si="18"/>
        <v>3</v>
      </c>
      <c r="P159" s="21">
        <f t="shared" si="19"/>
        <v>4</v>
      </c>
    </row>
    <row r="160" spans="1:16" ht="12.75">
      <c r="A160" s="12" t="s">
        <v>155</v>
      </c>
      <c r="B160" s="10">
        <v>82.56503879507075</v>
      </c>
      <c r="C160" s="1">
        <v>52.80723946677046</v>
      </c>
      <c r="D160" s="2"/>
      <c r="E160" s="2">
        <v>69.57692307692308</v>
      </c>
      <c r="F160" s="2">
        <v>54.48795180722892</v>
      </c>
      <c r="G160" s="2">
        <v>37.6875</v>
      </c>
      <c r="H160" s="27">
        <v>100</v>
      </c>
      <c r="I160" s="25">
        <v>21708</v>
      </c>
      <c r="J160" s="19">
        <f t="shared" si="14"/>
        <v>2</v>
      </c>
      <c r="K160" s="20">
        <f t="shared" si="15"/>
        <v>5</v>
      </c>
      <c r="L160" s="20"/>
      <c r="M160" s="20">
        <f t="shared" si="16"/>
        <v>3</v>
      </c>
      <c r="N160" s="20">
        <f t="shared" si="17"/>
        <v>4</v>
      </c>
      <c r="O160" s="20">
        <f t="shared" si="18"/>
        <v>6</v>
      </c>
      <c r="P160" s="21">
        <f t="shared" si="19"/>
        <v>1</v>
      </c>
    </row>
    <row r="161" spans="1:16" ht="12.75">
      <c r="A161" s="12" t="s">
        <v>156</v>
      </c>
      <c r="B161" s="10">
        <v>53.475935828877006</v>
      </c>
      <c r="C161" s="1">
        <v>75.89763549674029</v>
      </c>
      <c r="D161" s="2"/>
      <c r="E161" s="2">
        <v>100</v>
      </c>
      <c r="F161" s="2">
        <v>78.3132530120482</v>
      </c>
      <c r="G161" s="2">
        <v>54.166666666666664</v>
      </c>
      <c r="H161" s="27"/>
      <c r="I161" s="25">
        <v>31200</v>
      </c>
      <c r="J161" s="19">
        <f t="shared" si="14"/>
        <v>5</v>
      </c>
      <c r="K161" s="20">
        <f t="shared" si="15"/>
        <v>3</v>
      </c>
      <c r="L161" s="20"/>
      <c r="M161" s="20">
        <f t="shared" si="16"/>
        <v>1</v>
      </c>
      <c r="N161" s="20">
        <f t="shared" si="17"/>
        <v>2</v>
      </c>
      <c r="O161" s="20">
        <f t="shared" si="18"/>
        <v>4</v>
      </c>
      <c r="P161" s="21"/>
    </row>
    <row r="162" spans="1:16" ht="12.75">
      <c r="A162" s="12" t="s">
        <v>157</v>
      </c>
      <c r="B162" s="10">
        <v>74.28571428571429</v>
      </c>
      <c r="C162" s="1">
        <v>41.61831205730521</v>
      </c>
      <c r="D162" s="2"/>
      <c r="E162" s="2">
        <v>100</v>
      </c>
      <c r="F162" s="2">
        <v>78.3132530120482</v>
      </c>
      <c r="G162" s="2">
        <v>84.14239482200647</v>
      </c>
      <c r="H162" s="27">
        <v>80.02462296091105</v>
      </c>
      <c r="I162" s="25">
        <v>31200</v>
      </c>
      <c r="J162" s="19">
        <f t="shared" si="14"/>
        <v>5</v>
      </c>
      <c r="K162" s="20">
        <f t="shared" si="15"/>
        <v>6</v>
      </c>
      <c r="L162" s="20"/>
      <c r="M162" s="20">
        <f t="shared" si="16"/>
        <v>1</v>
      </c>
      <c r="N162" s="20">
        <f t="shared" si="17"/>
        <v>4</v>
      </c>
      <c r="O162" s="20">
        <f t="shared" si="18"/>
        <v>2</v>
      </c>
      <c r="P162" s="21">
        <f t="shared" si="19"/>
        <v>3</v>
      </c>
    </row>
    <row r="163" spans="1:16" ht="12.75">
      <c r="A163" s="12" t="s">
        <v>158</v>
      </c>
      <c r="B163" s="10">
        <v>44.158233670653175</v>
      </c>
      <c r="C163" s="1">
        <v>51.723208994091344</v>
      </c>
      <c r="D163" s="2"/>
      <c r="E163" s="2">
        <v>100</v>
      </c>
      <c r="F163" s="2">
        <v>96.3855421686747</v>
      </c>
      <c r="G163" s="2">
        <v>60</v>
      </c>
      <c r="H163" s="27">
        <v>76.75087943716021</v>
      </c>
      <c r="I163" s="25">
        <v>28800</v>
      </c>
      <c r="J163" s="19">
        <f t="shared" si="14"/>
        <v>6</v>
      </c>
      <c r="K163" s="20">
        <f t="shared" si="15"/>
        <v>5</v>
      </c>
      <c r="L163" s="20"/>
      <c r="M163" s="20">
        <f t="shared" si="16"/>
        <v>1</v>
      </c>
      <c r="N163" s="20">
        <f t="shared" si="17"/>
        <v>2</v>
      </c>
      <c r="O163" s="20">
        <f t="shared" si="18"/>
        <v>4</v>
      </c>
      <c r="P163" s="21">
        <f t="shared" si="19"/>
        <v>3</v>
      </c>
    </row>
    <row r="164" spans="1:16" ht="12.75">
      <c r="A164" s="12" t="s">
        <v>159</v>
      </c>
      <c r="B164" s="10">
        <v>49.362402303578776</v>
      </c>
      <c r="C164" s="1">
        <v>43.956043956043956</v>
      </c>
      <c r="D164" s="2"/>
      <c r="E164" s="2">
        <v>100</v>
      </c>
      <c r="F164" s="2">
        <v>96.3855421686747</v>
      </c>
      <c r="G164" s="2">
        <v>60</v>
      </c>
      <c r="H164" s="27">
        <v>76.75087943716021</v>
      </c>
      <c r="I164" s="25">
        <v>28800</v>
      </c>
      <c r="J164" s="19">
        <f t="shared" si="14"/>
        <v>5</v>
      </c>
      <c r="K164" s="20">
        <f t="shared" si="15"/>
        <v>6</v>
      </c>
      <c r="L164" s="20"/>
      <c r="M164" s="20">
        <f t="shared" si="16"/>
        <v>1</v>
      </c>
      <c r="N164" s="20">
        <f t="shared" si="17"/>
        <v>2</v>
      </c>
      <c r="O164" s="20">
        <f t="shared" si="18"/>
        <v>4</v>
      </c>
      <c r="P164" s="21">
        <f t="shared" si="19"/>
        <v>3</v>
      </c>
    </row>
    <row r="165" spans="1:16" ht="12.75">
      <c r="A165" s="12" t="s">
        <v>160</v>
      </c>
      <c r="B165" s="10">
        <v>49.362402303578776</v>
      </c>
      <c r="C165" s="1">
        <v>57.41512330296445</v>
      </c>
      <c r="D165" s="2"/>
      <c r="E165" s="2">
        <v>100</v>
      </c>
      <c r="F165" s="2">
        <v>96.3855421686747</v>
      </c>
      <c r="G165" s="2">
        <v>60</v>
      </c>
      <c r="H165" s="27"/>
      <c r="I165" s="25">
        <v>28800</v>
      </c>
      <c r="J165" s="19">
        <f t="shared" si="14"/>
        <v>5</v>
      </c>
      <c r="K165" s="20">
        <f t="shared" si="15"/>
        <v>4</v>
      </c>
      <c r="L165" s="20"/>
      <c r="M165" s="20">
        <f t="shared" si="16"/>
        <v>1</v>
      </c>
      <c r="N165" s="20">
        <f t="shared" si="17"/>
        <v>2</v>
      </c>
      <c r="O165" s="20">
        <f t="shared" si="18"/>
        <v>3</v>
      </c>
      <c r="P165" s="21"/>
    </row>
    <row r="166" spans="1:16" ht="12.75">
      <c r="A166" s="12" t="s">
        <v>161</v>
      </c>
      <c r="B166" s="10">
        <v>44.158233670653175</v>
      </c>
      <c r="C166" s="1">
        <v>51.723208994091344</v>
      </c>
      <c r="D166" s="2"/>
      <c r="E166" s="2">
        <v>100</v>
      </c>
      <c r="F166" s="2">
        <v>96.3855421686747</v>
      </c>
      <c r="G166" s="2">
        <v>60</v>
      </c>
      <c r="H166" s="27">
        <v>76.75087943716021</v>
      </c>
      <c r="I166" s="25">
        <v>28800</v>
      </c>
      <c r="J166" s="19">
        <f t="shared" si="14"/>
        <v>6</v>
      </c>
      <c r="K166" s="20">
        <f t="shared" si="15"/>
        <v>5</v>
      </c>
      <c r="L166" s="20"/>
      <c r="M166" s="20">
        <f t="shared" si="16"/>
        <v>1</v>
      </c>
      <c r="N166" s="20">
        <f t="shared" si="17"/>
        <v>2</v>
      </c>
      <c r="O166" s="20">
        <f t="shared" si="18"/>
        <v>4</v>
      </c>
      <c r="P166" s="21">
        <f t="shared" si="19"/>
        <v>3</v>
      </c>
    </row>
    <row r="167" spans="1:16" ht="12.75">
      <c r="A167" s="12" t="s">
        <v>162</v>
      </c>
      <c r="B167" s="10">
        <v>33.58084276963059</v>
      </c>
      <c r="C167" s="1">
        <v>74.50576606260296</v>
      </c>
      <c r="D167" s="2">
        <v>15.789933081175445</v>
      </c>
      <c r="E167" s="2">
        <v>7.833429561200924</v>
      </c>
      <c r="F167" s="2">
        <v>58.43023255813954</v>
      </c>
      <c r="G167" s="2">
        <v>32.30357142857142</v>
      </c>
      <c r="H167" s="27">
        <v>100</v>
      </c>
      <c r="I167" s="25">
        <v>21708</v>
      </c>
      <c r="J167" s="19">
        <f t="shared" si="14"/>
        <v>4</v>
      </c>
      <c r="K167" s="20">
        <f t="shared" si="15"/>
        <v>2</v>
      </c>
      <c r="L167" s="20">
        <f t="shared" si="20"/>
        <v>6</v>
      </c>
      <c r="M167" s="20">
        <f t="shared" si="16"/>
        <v>7</v>
      </c>
      <c r="N167" s="20">
        <f t="shared" si="17"/>
        <v>3</v>
      </c>
      <c r="O167" s="20">
        <f t="shared" si="18"/>
        <v>5</v>
      </c>
      <c r="P167" s="21">
        <f t="shared" si="19"/>
        <v>1</v>
      </c>
    </row>
    <row r="168" spans="1:16" ht="12.75">
      <c r="A168" s="12" t="s">
        <v>163</v>
      </c>
      <c r="B168" s="10">
        <v>45.288277303605646</v>
      </c>
      <c r="C168" s="1">
        <v>34.54193191253806</v>
      </c>
      <c r="D168" s="2"/>
      <c r="E168" s="2">
        <v>100</v>
      </c>
      <c r="F168" s="2">
        <v>78.3132530120482</v>
      </c>
      <c r="G168" s="2">
        <v>54.166666666666664</v>
      </c>
      <c r="H168" s="27">
        <v>80.02462296091105</v>
      </c>
      <c r="I168" s="25">
        <v>31200</v>
      </c>
      <c r="J168" s="19">
        <f t="shared" si="14"/>
        <v>5</v>
      </c>
      <c r="K168" s="20">
        <f t="shared" si="15"/>
        <v>6</v>
      </c>
      <c r="L168" s="20"/>
      <c r="M168" s="20">
        <f t="shared" si="16"/>
        <v>1</v>
      </c>
      <c r="N168" s="20">
        <f t="shared" si="17"/>
        <v>3</v>
      </c>
      <c r="O168" s="20">
        <f t="shared" si="18"/>
        <v>4</v>
      </c>
      <c r="P168" s="21">
        <f t="shared" si="19"/>
        <v>2</v>
      </c>
    </row>
    <row r="169" spans="1:16" ht="12.75">
      <c r="A169" s="12" t="s">
        <v>164</v>
      </c>
      <c r="B169" s="10">
        <v>100</v>
      </c>
      <c r="C169" s="1">
        <v>86.65568369028006</v>
      </c>
      <c r="D169" s="2"/>
      <c r="E169" s="2">
        <v>80.92307692307692</v>
      </c>
      <c r="F169" s="2">
        <v>63.373493975903614</v>
      </c>
      <c r="G169" s="2">
        <v>43.833333333333336</v>
      </c>
      <c r="H169" s="27">
        <v>64.75838719606033</v>
      </c>
      <c r="I169" s="25">
        <v>25248</v>
      </c>
      <c r="J169" s="19">
        <f t="shared" si="14"/>
        <v>1</v>
      </c>
      <c r="K169" s="20">
        <f t="shared" si="15"/>
        <v>2</v>
      </c>
      <c r="L169" s="20"/>
      <c r="M169" s="20">
        <f t="shared" si="16"/>
        <v>3</v>
      </c>
      <c r="N169" s="20">
        <f t="shared" si="17"/>
        <v>5</v>
      </c>
      <c r="O169" s="20">
        <f t="shared" si="18"/>
        <v>6</v>
      </c>
      <c r="P169" s="21">
        <f t="shared" si="19"/>
        <v>4</v>
      </c>
    </row>
    <row r="170" spans="1:16" ht="12.75">
      <c r="A170" s="12" t="s">
        <v>165</v>
      </c>
      <c r="B170" s="10">
        <v>44.158233670653175</v>
      </c>
      <c r="C170" s="1">
        <v>42.3442232481548</v>
      </c>
      <c r="D170" s="2"/>
      <c r="E170" s="2">
        <v>100</v>
      </c>
      <c r="F170" s="2">
        <v>96.3855421686747</v>
      </c>
      <c r="G170" s="2">
        <v>60</v>
      </c>
      <c r="H170" s="27"/>
      <c r="I170" s="25">
        <v>28800</v>
      </c>
      <c r="J170" s="19">
        <f t="shared" si="14"/>
        <v>4</v>
      </c>
      <c r="K170" s="20">
        <f t="shared" si="15"/>
        <v>5</v>
      </c>
      <c r="L170" s="20"/>
      <c r="M170" s="20">
        <f t="shared" si="16"/>
        <v>1</v>
      </c>
      <c r="N170" s="20">
        <f t="shared" si="17"/>
        <v>2</v>
      </c>
      <c r="O170" s="20">
        <f t="shared" si="18"/>
        <v>3</v>
      </c>
      <c r="P170" s="21"/>
    </row>
    <row r="171" spans="1:16" ht="12.75">
      <c r="A171" s="12" t="s">
        <v>166</v>
      </c>
      <c r="B171" s="10">
        <v>44.158233670653175</v>
      </c>
      <c r="C171" s="1">
        <v>51.723208994091344</v>
      </c>
      <c r="D171" s="2"/>
      <c r="E171" s="2">
        <v>100</v>
      </c>
      <c r="F171" s="2">
        <v>96.3855421686747</v>
      </c>
      <c r="G171" s="2">
        <v>60</v>
      </c>
      <c r="H171" s="27"/>
      <c r="I171" s="25">
        <v>28800</v>
      </c>
      <c r="J171" s="19">
        <f t="shared" si="14"/>
        <v>5</v>
      </c>
      <c r="K171" s="20">
        <f t="shared" si="15"/>
        <v>4</v>
      </c>
      <c r="L171" s="20"/>
      <c r="M171" s="20">
        <f t="shared" si="16"/>
        <v>1</v>
      </c>
      <c r="N171" s="20">
        <f t="shared" si="17"/>
        <v>2</v>
      </c>
      <c r="O171" s="20">
        <f t="shared" si="18"/>
        <v>3</v>
      </c>
      <c r="P171" s="21"/>
    </row>
    <row r="172" spans="1:16" ht="12.75">
      <c r="A172" s="12" t="s">
        <v>167</v>
      </c>
      <c r="B172" s="10">
        <v>33.70745170193192</v>
      </c>
      <c r="C172" s="1">
        <v>39.482049532156395</v>
      </c>
      <c r="D172" s="2"/>
      <c r="E172" s="2">
        <v>76.33333333333333</v>
      </c>
      <c r="F172" s="2">
        <v>73.57429718875503</v>
      </c>
      <c r="G172" s="2">
        <v>45.800000000000004</v>
      </c>
      <c r="H172" s="27">
        <v>100</v>
      </c>
      <c r="I172" s="25">
        <v>21984</v>
      </c>
      <c r="J172" s="19">
        <f t="shared" si="14"/>
        <v>6</v>
      </c>
      <c r="K172" s="20">
        <f t="shared" si="15"/>
        <v>5</v>
      </c>
      <c r="L172" s="20"/>
      <c r="M172" s="20">
        <f t="shared" si="16"/>
        <v>2</v>
      </c>
      <c r="N172" s="20">
        <f t="shared" si="17"/>
        <v>3</v>
      </c>
      <c r="O172" s="20">
        <f t="shared" si="18"/>
        <v>4</v>
      </c>
      <c r="P172" s="21">
        <f t="shared" si="19"/>
        <v>1</v>
      </c>
    </row>
    <row r="173" spans="1:16" ht="12.75">
      <c r="A173" s="12" t="s">
        <v>168</v>
      </c>
      <c r="B173" s="10">
        <v>44.158233670653175</v>
      </c>
      <c r="C173" s="1">
        <v>88.79023307436182</v>
      </c>
      <c r="D173" s="2"/>
      <c r="E173" s="2">
        <v>100</v>
      </c>
      <c r="F173" s="2">
        <v>96.3855421686747</v>
      </c>
      <c r="G173" s="2">
        <v>60</v>
      </c>
      <c r="H173" s="27">
        <v>76.75087943716021</v>
      </c>
      <c r="I173" s="25">
        <v>28800</v>
      </c>
      <c r="J173" s="19">
        <f t="shared" si="14"/>
        <v>6</v>
      </c>
      <c r="K173" s="20">
        <f t="shared" si="15"/>
        <v>3</v>
      </c>
      <c r="L173" s="20"/>
      <c r="M173" s="20">
        <f t="shared" si="16"/>
        <v>1</v>
      </c>
      <c r="N173" s="20">
        <f t="shared" si="17"/>
        <v>2</v>
      </c>
      <c r="O173" s="20">
        <f t="shared" si="18"/>
        <v>5</v>
      </c>
      <c r="P173" s="21">
        <f t="shared" si="19"/>
        <v>4</v>
      </c>
    </row>
    <row r="174" spans="1:16" ht="12.75">
      <c r="A174" s="12" t="s">
        <v>169</v>
      </c>
      <c r="B174" s="10">
        <v>44.158233670653175</v>
      </c>
      <c r="C174" s="1">
        <v>51.723208994091344</v>
      </c>
      <c r="D174" s="2"/>
      <c r="E174" s="2">
        <v>100</v>
      </c>
      <c r="F174" s="2">
        <v>96.3855421686747</v>
      </c>
      <c r="G174" s="2">
        <v>60</v>
      </c>
      <c r="H174" s="27"/>
      <c r="I174" s="25">
        <v>28800</v>
      </c>
      <c r="J174" s="19">
        <f t="shared" si="14"/>
        <v>5</v>
      </c>
      <c r="K174" s="20">
        <f t="shared" si="15"/>
        <v>4</v>
      </c>
      <c r="L174" s="20"/>
      <c r="M174" s="20">
        <f t="shared" si="16"/>
        <v>1</v>
      </c>
      <c r="N174" s="20">
        <f t="shared" si="17"/>
        <v>2</v>
      </c>
      <c r="O174" s="20">
        <f t="shared" si="18"/>
        <v>3</v>
      </c>
      <c r="P174" s="21"/>
    </row>
    <row r="175" spans="1:16" ht="12.75">
      <c r="A175" s="12" t="s">
        <v>170</v>
      </c>
      <c r="B175" s="10">
        <v>85.97908745247148</v>
      </c>
      <c r="C175" s="1">
        <v>38.269515548973985</v>
      </c>
      <c r="D175" s="2"/>
      <c r="E175" s="2">
        <v>69.57692307692308</v>
      </c>
      <c r="F175" s="2">
        <v>54.48795180722892</v>
      </c>
      <c r="G175" s="2">
        <v>37.6875</v>
      </c>
      <c r="H175" s="27">
        <v>100</v>
      </c>
      <c r="I175" s="25">
        <v>21708</v>
      </c>
      <c r="J175" s="19">
        <f t="shared" si="14"/>
        <v>2</v>
      </c>
      <c r="K175" s="20">
        <f t="shared" si="15"/>
        <v>5</v>
      </c>
      <c r="L175" s="20"/>
      <c r="M175" s="20">
        <f t="shared" si="16"/>
        <v>3</v>
      </c>
      <c r="N175" s="20">
        <f t="shared" si="17"/>
        <v>4</v>
      </c>
      <c r="O175" s="20">
        <f t="shared" si="18"/>
        <v>6</v>
      </c>
      <c r="P175" s="21">
        <f t="shared" si="19"/>
        <v>1</v>
      </c>
    </row>
    <row r="176" spans="1:16" ht="12.75">
      <c r="A176" s="12" t="s">
        <v>171</v>
      </c>
      <c r="B176" s="10">
        <v>37.2069107363225</v>
      </c>
      <c r="C176" s="1">
        <v>49.19771552896383</v>
      </c>
      <c r="D176" s="2"/>
      <c r="E176" s="2">
        <v>69.57692307692308</v>
      </c>
      <c r="F176" s="2">
        <v>54.48795180722892</v>
      </c>
      <c r="G176" s="2">
        <v>37.6875</v>
      </c>
      <c r="H176" s="27">
        <v>100</v>
      </c>
      <c r="I176" s="25">
        <v>21708</v>
      </c>
      <c r="J176" s="19">
        <f t="shared" si="14"/>
        <v>6</v>
      </c>
      <c r="K176" s="20">
        <f t="shared" si="15"/>
        <v>4</v>
      </c>
      <c r="L176" s="20"/>
      <c r="M176" s="20">
        <f t="shared" si="16"/>
        <v>2</v>
      </c>
      <c r="N176" s="20">
        <f t="shared" si="17"/>
        <v>3</v>
      </c>
      <c r="O176" s="20">
        <f t="shared" si="18"/>
        <v>5</v>
      </c>
      <c r="P176" s="21">
        <f t="shared" si="19"/>
        <v>1</v>
      </c>
    </row>
    <row r="177" spans="1:16" ht="12.75">
      <c r="A177" s="12" t="s">
        <v>172</v>
      </c>
      <c r="B177" s="10">
        <v>100</v>
      </c>
      <c r="C177" s="1">
        <v>51.29251700680272</v>
      </c>
      <c r="D177" s="2"/>
      <c r="E177" s="2">
        <v>75.4</v>
      </c>
      <c r="F177" s="2">
        <v>76.70396744659207</v>
      </c>
      <c r="G177" s="2">
        <v>43.5</v>
      </c>
      <c r="H177" s="27">
        <v>69.62142197599262</v>
      </c>
      <c r="I177" s="25">
        <v>27144</v>
      </c>
      <c r="J177" s="19">
        <f t="shared" si="14"/>
        <v>1</v>
      </c>
      <c r="K177" s="20">
        <f t="shared" si="15"/>
        <v>5</v>
      </c>
      <c r="L177" s="20"/>
      <c r="M177" s="20">
        <f t="shared" si="16"/>
        <v>3</v>
      </c>
      <c r="N177" s="20">
        <f t="shared" si="17"/>
        <v>2</v>
      </c>
      <c r="O177" s="20">
        <f t="shared" si="18"/>
        <v>6</v>
      </c>
      <c r="P177" s="21">
        <f t="shared" si="19"/>
        <v>4</v>
      </c>
    </row>
    <row r="178" spans="1:16" ht="12.75">
      <c r="A178" s="12" t="s">
        <v>173</v>
      </c>
      <c r="B178" s="10">
        <v>82.56503879507075</v>
      </c>
      <c r="C178" s="1">
        <v>74.50576606260296</v>
      </c>
      <c r="D178" s="2"/>
      <c r="E178" s="2">
        <v>69.57692307692308</v>
      </c>
      <c r="F178" s="2">
        <v>54.48795180722892</v>
      </c>
      <c r="G178" s="2">
        <v>37.6875</v>
      </c>
      <c r="H178" s="27">
        <v>100</v>
      </c>
      <c r="I178" s="25">
        <v>21708</v>
      </c>
      <c r="J178" s="19">
        <f t="shared" si="14"/>
        <v>2</v>
      </c>
      <c r="K178" s="20">
        <f t="shared" si="15"/>
        <v>3</v>
      </c>
      <c r="L178" s="20"/>
      <c r="M178" s="20">
        <f t="shared" si="16"/>
        <v>4</v>
      </c>
      <c r="N178" s="20">
        <f t="shared" si="17"/>
        <v>5</v>
      </c>
      <c r="O178" s="20">
        <f t="shared" si="18"/>
        <v>6</v>
      </c>
      <c r="P178" s="21">
        <f t="shared" si="19"/>
        <v>1</v>
      </c>
    </row>
    <row r="179" spans="1:16" ht="12.75">
      <c r="A179" s="12" t="s">
        <v>174</v>
      </c>
      <c r="B179" s="10">
        <v>54.144282425172676</v>
      </c>
      <c r="C179" s="1">
        <v>100</v>
      </c>
      <c r="D179" s="2">
        <v>22.08713801200104</v>
      </c>
      <c r="E179" s="2">
        <v>14.918061674008811</v>
      </c>
      <c r="F179" s="2">
        <v>68.99755501222494</v>
      </c>
      <c r="G179" s="2">
        <v>35.275</v>
      </c>
      <c r="H179" s="27">
        <v>81.37254901960785</v>
      </c>
      <c r="I179" s="25">
        <v>33864</v>
      </c>
      <c r="J179" s="19">
        <f t="shared" si="14"/>
        <v>4</v>
      </c>
      <c r="K179" s="20">
        <f t="shared" si="15"/>
        <v>1</v>
      </c>
      <c r="L179" s="20">
        <f t="shared" si="20"/>
        <v>6</v>
      </c>
      <c r="M179" s="20">
        <f t="shared" si="16"/>
        <v>7</v>
      </c>
      <c r="N179" s="20">
        <f t="shared" si="17"/>
        <v>3</v>
      </c>
      <c r="O179" s="20">
        <f t="shared" si="18"/>
        <v>5</v>
      </c>
      <c r="P179" s="21">
        <f t="shared" si="19"/>
        <v>2</v>
      </c>
    </row>
    <row r="180" spans="1:16" ht="12.75">
      <c r="A180" s="12" t="s">
        <v>175</v>
      </c>
      <c r="B180" s="10">
        <v>45.288277303605646</v>
      </c>
      <c r="C180" s="1">
        <v>34.54193191253806</v>
      </c>
      <c r="D180" s="2"/>
      <c r="E180" s="2">
        <v>100</v>
      </c>
      <c r="F180" s="2">
        <v>78.3132530120482</v>
      </c>
      <c r="G180" s="2">
        <v>54.166666666666664</v>
      </c>
      <c r="H180" s="27"/>
      <c r="I180" s="25">
        <v>31200</v>
      </c>
      <c r="J180" s="19">
        <f t="shared" si="14"/>
        <v>4</v>
      </c>
      <c r="K180" s="20">
        <f t="shared" si="15"/>
        <v>5</v>
      </c>
      <c r="L180" s="20"/>
      <c r="M180" s="20">
        <f t="shared" si="16"/>
        <v>1</v>
      </c>
      <c r="N180" s="20">
        <f t="shared" si="17"/>
        <v>2</v>
      </c>
      <c r="O180" s="20">
        <f t="shared" si="18"/>
        <v>3</v>
      </c>
      <c r="P180" s="21"/>
    </row>
    <row r="181" spans="1:16" ht="12.75">
      <c r="A181" s="12" t="s">
        <v>176</v>
      </c>
      <c r="B181" s="10">
        <v>44.158233670653175</v>
      </c>
      <c r="C181" s="1">
        <v>51.723208994091344</v>
      </c>
      <c r="D181" s="2"/>
      <c r="E181" s="2">
        <v>100</v>
      </c>
      <c r="F181" s="2">
        <v>96.3855421686747</v>
      </c>
      <c r="G181" s="2">
        <v>60</v>
      </c>
      <c r="H181" s="27">
        <v>76.75087943716021</v>
      </c>
      <c r="I181" s="25">
        <v>28800</v>
      </c>
      <c r="J181" s="19">
        <f t="shared" si="14"/>
        <v>6</v>
      </c>
      <c r="K181" s="20">
        <f t="shared" si="15"/>
        <v>5</v>
      </c>
      <c r="L181" s="20"/>
      <c r="M181" s="20">
        <f t="shared" si="16"/>
        <v>1</v>
      </c>
      <c r="N181" s="20">
        <f t="shared" si="17"/>
        <v>2</v>
      </c>
      <c r="O181" s="20">
        <f t="shared" si="18"/>
        <v>4</v>
      </c>
      <c r="P181" s="21">
        <f t="shared" si="19"/>
        <v>3</v>
      </c>
    </row>
    <row r="182" spans="1:16" ht="12.75">
      <c r="A182" s="12" t="s">
        <v>177</v>
      </c>
      <c r="B182" s="10">
        <v>45.814167433302664</v>
      </c>
      <c r="C182" s="1">
        <v>19.919999999999998</v>
      </c>
      <c r="D182" s="2"/>
      <c r="E182" s="2">
        <v>13.375111906893464</v>
      </c>
      <c r="F182" s="2">
        <v>100</v>
      </c>
      <c r="G182" s="2">
        <v>62.25000000000001</v>
      </c>
      <c r="H182" s="27">
        <v>86.1293670010377</v>
      </c>
      <c r="I182" s="25">
        <v>29880</v>
      </c>
      <c r="J182" s="19">
        <f t="shared" si="14"/>
        <v>4</v>
      </c>
      <c r="K182" s="20">
        <f t="shared" si="15"/>
        <v>5</v>
      </c>
      <c r="L182" s="20"/>
      <c r="M182" s="20">
        <f t="shared" si="16"/>
        <v>6</v>
      </c>
      <c r="N182" s="20">
        <f t="shared" si="17"/>
        <v>1</v>
      </c>
      <c r="O182" s="20">
        <f t="shared" si="18"/>
        <v>3</v>
      </c>
      <c r="P182" s="21">
        <f t="shared" si="19"/>
        <v>2</v>
      </c>
    </row>
    <row r="183" spans="1:16" ht="12.75">
      <c r="A183" s="12" t="s">
        <v>178</v>
      </c>
      <c r="B183" s="10">
        <v>43.37223480229925</v>
      </c>
      <c r="C183" s="1">
        <v>19.919999999999998</v>
      </c>
      <c r="D183" s="2"/>
      <c r="E183" s="2">
        <v>95.76923076923077</v>
      </c>
      <c r="F183" s="2">
        <v>100</v>
      </c>
      <c r="G183" s="2">
        <v>51.87500000000001</v>
      </c>
      <c r="H183" s="27"/>
      <c r="I183" s="25">
        <v>29880</v>
      </c>
      <c r="J183" s="19">
        <f t="shared" si="14"/>
        <v>4</v>
      </c>
      <c r="K183" s="20">
        <f t="shared" si="15"/>
        <v>5</v>
      </c>
      <c r="L183" s="20"/>
      <c r="M183" s="20">
        <f t="shared" si="16"/>
        <v>2</v>
      </c>
      <c r="N183" s="20">
        <f t="shared" si="17"/>
        <v>1</v>
      </c>
      <c r="O183" s="20">
        <f t="shared" si="18"/>
        <v>3</v>
      </c>
      <c r="P183" s="21"/>
    </row>
    <row r="184" spans="1:16" ht="12.75">
      <c r="A184" s="12" t="s">
        <v>179</v>
      </c>
      <c r="B184" s="10">
        <v>45.288277303605646</v>
      </c>
      <c r="C184" s="1">
        <v>20.8</v>
      </c>
      <c r="D184" s="2"/>
      <c r="E184" s="2">
        <v>100</v>
      </c>
      <c r="F184" s="2">
        <v>78.3132530120482</v>
      </c>
      <c r="G184" s="2">
        <v>54.166666666666664</v>
      </c>
      <c r="H184" s="27">
        <v>83.14678605692357</v>
      </c>
      <c r="I184" s="25">
        <v>31200</v>
      </c>
      <c r="J184" s="19">
        <f t="shared" si="14"/>
        <v>5</v>
      </c>
      <c r="K184" s="20">
        <f t="shared" si="15"/>
        <v>6</v>
      </c>
      <c r="L184" s="20"/>
      <c r="M184" s="20">
        <f t="shared" si="16"/>
        <v>1</v>
      </c>
      <c r="N184" s="20">
        <f t="shared" si="17"/>
        <v>3</v>
      </c>
      <c r="O184" s="20">
        <f t="shared" si="18"/>
        <v>4</v>
      </c>
      <c r="P184" s="21">
        <f t="shared" si="19"/>
        <v>2</v>
      </c>
    </row>
    <row r="185" spans="1:16" ht="12.75">
      <c r="A185" s="12" t="s">
        <v>180</v>
      </c>
      <c r="B185" s="10">
        <v>70.00773993808049</v>
      </c>
      <c r="C185" s="1">
        <v>74.50576606260296</v>
      </c>
      <c r="D185" s="2"/>
      <c r="E185" s="2">
        <v>60.3</v>
      </c>
      <c r="F185" s="2">
        <v>45.395232120451695</v>
      </c>
      <c r="G185" s="2">
        <v>34.78846153846154</v>
      </c>
      <c r="H185" s="27">
        <v>100</v>
      </c>
      <c r="I185" s="25">
        <v>21708</v>
      </c>
      <c r="J185" s="19">
        <f t="shared" si="14"/>
        <v>3</v>
      </c>
      <c r="K185" s="20">
        <f t="shared" si="15"/>
        <v>2</v>
      </c>
      <c r="L185" s="20"/>
      <c r="M185" s="20">
        <f t="shared" si="16"/>
        <v>4</v>
      </c>
      <c r="N185" s="20">
        <f t="shared" si="17"/>
        <v>5</v>
      </c>
      <c r="O185" s="20">
        <f t="shared" si="18"/>
        <v>6</v>
      </c>
      <c r="P185" s="21">
        <f t="shared" si="19"/>
        <v>1</v>
      </c>
    </row>
    <row r="186" spans="1:16" ht="12.75">
      <c r="A186" s="12" t="s">
        <v>181</v>
      </c>
      <c r="B186" s="10">
        <v>37.2069107363225</v>
      </c>
      <c r="C186" s="1">
        <v>33.13186813186813</v>
      </c>
      <c r="D186" s="2"/>
      <c r="E186" s="2">
        <v>69.57692307692308</v>
      </c>
      <c r="F186" s="2">
        <v>54.48795180722892</v>
      </c>
      <c r="G186" s="2">
        <v>37.6875</v>
      </c>
      <c r="H186" s="27">
        <v>100</v>
      </c>
      <c r="I186" s="25">
        <v>21708</v>
      </c>
      <c r="J186" s="19">
        <f t="shared" si="14"/>
        <v>5</v>
      </c>
      <c r="K186" s="20">
        <f t="shared" si="15"/>
        <v>6</v>
      </c>
      <c r="L186" s="20"/>
      <c r="M186" s="20">
        <f t="shared" si="16"/>
        <v>2</v>
      </c>
      <c r="N186" s="20">
        <f t="shared" si="17"/>
        <v>3</v>
      </c>
      <c r="O186" s="20">
        <f t="shared" si="18"/>
        <v>4</v>
      </c>
      <c r="P186" s="21">
        <f t="shared" si="19"/>
        <v>1</v>
      </c>
    </row>
    <row r="187" spans="1:16" ht="12.75">
      <c r="A187" s="12" t="s">
        <v>182</v>
      </c>
      <c r="B187" s="10">
        <v>98.02180056519984</v>
      </c>
      <c r="C187" s="1">
        <v>100</v>
      </c>
      <c r="D187" s="2"/>
      <c r="E187" s="2">
        <v>80.93333333333334</v>
      </c>
      <c r="F187" s="2">
        <v>97.51004016064257</v>
      </c>
      <c r="G187" s="2">
        <v>46.69230769230769</v>
      </c>
      <c r="H187" s="27">
        <v>78.37314396384765</v>
      </c>
      <c r="I187" s="25">
        <v>29136</v>
      </c>
      <c r="J187" s="19">
        <f t="shared" si="14"/>
        <v>2</v>
      </c>
      <c r="K187" s="20">
        <f t="shared" si="15"/>
        <v>1</v>
      </c>
      <c r="L187" s="20"/>
      <c r="M187" s="20">
        <f t="shared" si="16"/>
        <v>4</v>
      </c>
      <c r="N187" s="20">
        <f t="shared" si="17"/>
        <v>3</v>
      </c>
      <c r="O187" s="20">
        <f t="shared" si="18"/>
        <v>6</v>
      </c>
      <c r="P187" s="21">
        <f t="shared" si="19"/>
        <v>5</v>
      </c>
    </row>
    <row r="188" spans="1:16" ht="12.75">
      <c r="A188" s="12" t="s">
        <v>183</v>
      </c>
      <c r="B188" s="10">
        <v>33.364072298045</v>
      </c>
      <c r="C188" s="1">
        <v>64.10347271438695</v>
      </c>
      <c r="D188" s="2">
        <v>14.158622488912078</v>
      </c>
      <c r="E188" s="2">
        <v>8.083109919571045</v>
      </c>
      <c r="F188" s="2">
        <v>58.43023255813954</v>
      </c>
      <c r="G188" s="2">
        <v>22.6125</v>
      </c>
      <c r="H188" s="27">
        <v>100</v>
      </c>
      <c r="I188" s="25">
        <v>21708</v>
      </c>
      <c r="J188" s="19">
        <f t="shared" si="14"/>
        <v>4</v>
      </c>
      <c r="K188" s="20">
        <f t="shared" si="15"/>
        <v>2</v>
      </c>
      <c r="L188" s="20">
        <f t="shared" si="20"/>
        <v>6</v>
      </c>
      <c r="M188" s="20">
        <f t="shared" si="16"/>
        <v>7</v>
      </c>
      <c r="N188" s="20">
        <f t="shared" si="17"/>
        <v>3</v>
      </c>
      <c r="O188" s="20">
        <f t="shared" si="18"/>
        <v>5</v>
      </c>
      <c r="P188" s="21">
        <f t="shared" si="19"/>
        <v>1</v>
      </c>
    </row>
    <row r="189" spans="1:16" ht="12.75">
      <c r="A189" s="12" t="s">
        <v>184</v>
      </c>
      <c r="B189" s="10">
        <v>73.03189341945902</v>
      </c>
      <c r="C189" s="1">
        <v>74.50576606260296</v>
      </c>
      <c r="D189" s="2"/>
      <c r="E189" s="2">
        <v>60.3</v>
      </c>
      <c r="F189" s="2">
        <v>60.97067745197169</v>
      </c>
      <c r="G189" s="2">
        <v>34.78846153846154</v>
      </c>
      <c r="H189" s="27">
        <v>100</v>
      </c>
      <c r="I189" s="25">
        <v>21708</v>
      </c>
      <c r="J189" s="19">
        <f t="shared" si="14"/>
        <v>3</v>
      </c>
      <c r="K189" s="20">
        <f t="shared" si="15"/>
        <v>2</v>
      </c>
      <c r="L189" s="20"/>
      <c r="M189" s="20">
        <f t="shared" si="16"/>
        <v>5</v>
      </c>
      <c r="N189" s="20">
        <f t="shared" si="17"/>
        <v>4</v>
      </c>
      <c r="O189" s="20">
        <f t="shared" si="18"/>
        <v>6</v>
      </c>
      <c r="P189" s="21">
        <f t="shared" si="19"/>
        <v>1</v>
      </c>
    </row>
    <row r="190" spans="1:16" ht="12.75">
      <c r="A190" s="12" t="s">
        <v>185</v>
      </c>
      <c r="B190" s="10">
        <v>44.158233670653175</v>
      </c>
      <c r="C190" s="1">
        <v>73.33842627960276</v>
      </c>
      <c r="D190" s="2"/>
      <c r="E190" s="2">
        <v>100</v>
      </c>
      <c r="F190" s="2">
        <v>96.3855421686747</v>
      </c>
      <c r="G190" s="2">
        <v>60</v>
      </c>
      <c r="H190" s="27"/>
      <c r="I190" s="25">
        <v>28800</v>
      </c>
      <c r="J190" s="19">
        <f t="shared" si="14"/>
        <v>5</v>
      </c>
      <c r="K190" s="20">
        <f t="shared" si="15"/>
        <v>3</v>
      </c>
      <c r="L190" s="20"/>
      <c r="M190" s="20">
        <f t="shared" si="16"/>
        <v>1</v>
      </c>
      <c r="N190" s="20">
        <f t="shared" si="17"/>
        <v>2</v>
      </c>
      <c r="O190" s="20">
        <f t="shared" si="18"/>
        <v>4</v>
      </c>
      <c r="P190" s="21"/>
    </row>
    <row r="191" spans="1:16" ht="12.75">
      <c r="A191" s="12" t="s">
        <v>186</v>
      </c>
      <c r="B191" s="10">
        <v>44.158233670653175</v>
      </c>
      <c r="C191" s="1">
        <v>73.33842627960276</v>
      </c>
      <c r="D191" s="2"/>
      <c r="E191" s="2">
        <v>100</v>
      </c>
      <c r="F191" s="2">
        <v>96.3855421686747</v>
      </c>
      <c r="G191" s="2">
        <v>60</v>
      </c>
      <c r="H191" s="27"/>
      <c r="I191" s="25">
        <v>28800</v>
      </c>
      <c r="J191" s="19">
        <f t="shared" si="14"/>
        <v>5</v>
      </c>
      <c r="K191" s="20">
        <f t="shared" si="15"/>
        <v>3</v>
      </c>
      <c r="L191" s="20"/>
      <c r="M191" s="20">
        <f t="shared" si="16"/>
        <v>1</v>
      </c>
      <c r="N191" s="20">
        <f t="shared" si="17"/>
        <v>2</v>
      </c>
      <c r="O191" s="20">
        <f t="shared" si="18"/>
        <v>4</v>
      </c>
      <c r="P191" s="21"/>
    </row>
    <row r="192" spans="1:16" ht="12.75">
      <c r="A192" s="12" t="s">
        <v>187</v>
      </c>
      <c r="B192" s="10">
        <v>33.33946642134315</v>
      </c>
      <c r="C192" s="1">
        <v>55.370511841100075</v>
      </c>
      <c r="D192" s="2"/>
      <c r="E192" s="2">
        <v>75.5</v>
      </c>
      <c r="F192" s="2">
        <v>72.77108433734941</v>
      </c>
      <c r="G192" s="2">
        <v>45.300000000000004</v>
      </c>
      <c r="H192" s="27">
        <v>100</v>
      </c>
      <c r="I192" s="25">
        <v>21744</v>
      </c>
      <c r="J192" s="19">
        <f t="shared" si="14"/>
        <v>6</v>
      </c>
      <c r="K192" s="20">
        <f t="shared" si="15"/>
        <v>4</v>
      </c>
      <c r="L192" s="20"/>
      <c r="M192" s="20">
        <f t="shared" si="16"/>
        <v>2</v>
      </c>
      <c r="N192" s="20">
        <f t="shared" si="17"/>
        <v>3</v>
      </c>
      <c r="O192" s="20">
        <f t="shared" si="18"/>
        <v>5</v>
      </c>
      <c r="P192" s="21">
        <f t="shared" si="19"/>
        <v>1</v>
      </c>
    </row>
    <row r="193" spans="1:16" ht="12.75">
      <c r="A193" s="12" t="s">
        <v>188</v>
      </c>
      <c r="B193" s="10">
        <v>44.158233670653175</v>
      </c>
      <c r="C193" s="1">
        <v>73.33842627960276</v>
      </c>
      <c r="D193" s="2"/>
      <c r="E193" s="2">
        <v>100</v>
      </c>
      <c r="F193" s="2">
        <v>96.3855421686747</v>
      </c>
      <c r="G193" s="2">
        <v>60</v>
      </c>
      <c r="H193" s="27"/>
      <c r="I193" s="25">
        <v>28800</v>
      </c>
      <c r="J193" s="19">
        <f t="shared" si="14"/>
        <v>5</v>
      </c>
      <c r="K193" s="20">
        <f t="shared" si="15"/>
        <v>3</v>
      </c>
      <c r="L193" s="20"/>
      <c r="M193" s="20">
        <f t="shared" si="16"/>
        <v>1</v>
      </c>
      <c r="N193" s="20">
        <f t="shared" si="17"/>
        <v>2</v>
      </c>
      <c r="O193" s="20">
        <f t="shared" si="18"/>
        <v>4</v>
      </c>
      <c r="P193" s="21"/>
    </row>
    <row r="194" spans="1:16" ht="12.75">
      <c r="A194" s="12" t="s">
        <v>189</v>
      </c>
      <c r="B194" s="10">
        <v>44.158233670653175</v>
      </c>
      <c r="C194" s="1">
        <v>73.33842627960276</v>
      </c>
      <c r="D194" s="2"/>
      <c r="E194" s="2">
        <v>100</v>
      </c>
      <c r="F194" s="2">
        <v>96.3855421686747</v>
      </c>
      <c r="G194" s="2">
        <v>60</v>
      </c>
      <c r="H194" s="27"/>
      <c r="I194" s="25">
        <v>28800</v>
      </c>
      <c r="J194" s="19">
        <f t="shared" si="14"/>
        <v>5</v>
      </c>
      <c r="K194" s="20">
        <f t="shared" si="15"/>
        <v>3</v>
      </c>
      <c r="L194" s="20"/>
      <c r="M194" s="20">
        <f t="shared" si="16"/>
        <v>1</v>
      </c>
      <c r="N194" s="20">
        <f t="shared" si="17"/>
        <v>2</v>
      </c>
      <c r="O194" s="20">
        <f t="shared" si="18"/>
        <v>4</v>
      </c>
      <c r="P194" s="21"/>
    </row>
    <row r="195" spans="1:16" ht="12.75">
      <c r="A195" s="12" t="s">
        <v>190</v>
      </c>
      <c r="B195" s="10">
        <v>44.158233670653175</v>
      </c>
      <c r="C195" s="1">
        <v>51.723208994091344</v>
      </c>
      <c r="D195" s="2"/>
      <c r="E195" s="2">
        <v>100</v>
      </c>
      <c r="F195" s="2">
        <v>96.3855421686747</v>
      </c>
      <c r="G195" s="2">
        <v>60</v>
      </c>
      <c r="H195" s="27"/>
      <c r="I195" s="25">
        <v>28800</v>
      </c>
      <c r="J195" s="19">
        <f t="shared" si="14"/>
        <v>5</v>
      </c>
      <c r="K195" s="20">
        <f t="shared" si="15"/>
        <v>4</v>
      </c>
      <c r="L195" s="20"/>
      <c r="M195" s="20">
        <f t="shared" si="16"/>
        <v>1</v>
      </c>
      <c r="N195" s="20">
        <f t="shared" si="17"/>
        <v>2</v>
      </c>
      <c r="O195" s="20">
        <f t="shared" si="18"/>
        <v>3</v>
      </c>
      <c r="P195" s="21"/>
    </row>
    <row r="196" spans="1:16" ht="12.75">
      <c r="A196" s="12" t="s">
        <v>191</v>
      </c>
      <c r="B196" s="10">
        <v>49.362402303578776</v>
      </c>
      <c r="C196" s="1">
        <v>51.723208994091344</v>
      </c>
      <c r="D196" s="2"/>
      <c r="E196" s="2">
        <v>100</v>
      </c>
      <c r="F196" s="2">
        <v>96.3855421686747</v>
      </c>
      <c r="G196" s="2">
        <v>60</v>
      </c>
      <c r="H196" s="27"/>
      <c r="I196" s="25">
        <v>28800</v>
      </c>
      <c r="J196" s="19">
        <f t="shared" si="14"/>
        <v>5</v>
      </c>
      <c r="K196" s="20">
        <f t="shared" si="15"/>
        <v>4</v>
      </c>
      <c r="L196" s="20"/>
      <c r="M196" s="20">
        <f t="shared" si="16"/>
        <v>1</v>
      </c>
      <c r="N196" s="20">
        <f t="shared" si="17"/>
        <v>2</v>
      </c>
      <c r="O196" s="20">
        <f t="shared" si="18"/>
        <v>3</v>
      </c>
      <c r="P196" s="21"/>
    </row>
    <row r="197" spans="1:16" ht="12.75">
      <c r="A197" s="12" t="s">
        <v>192</v>
      </c>
      <c r="B197" s="10">
        <v>32.10242118097892</v>
      </c>
      <c r="C197" s="1">
        <v>33.42401160681901</v>
      </c>
      <c r="D197" s="2"/>
      <c r="E197" s="2">
        <v>70.88461538461537</v>
      </c>
      <c r="F197" s="2">
        <v>55.51204819277108</v>
      </c>
      <c r="G197" s="2">
        <v>38.395833333333336</v>
      </c>
      <c r="H197" s="27">
        <v>100</v>
      </c>
      <c r="I197" s="25">
        <v>22116</v>
      </c>
      <c r="J197" s="19">
        <f t="shared" si="14"/>
        <v>6</v>
      </c>
      <c r="K197" s="20">
        <f t="shared" si="15"/>
        <v>5</v>
      </c>
      <c r="L197" s="20"/>
      <c r="M197" s="20">
        <f t="shared" si="16"/>
        <v>2</v>
      </c>
      <c r="N197" s="20">
        <f t="shared" si="17"/>
        <v>3</v>
      </c>
      <c r="O197" s="20">
        <f t="shared" si="18"/>
        <v>4</v>
      </c>
      <c r="P197" s="21">
        <f t="shared" si="19"/>
        <v>1</v>
      </c>
    </row>
    <row r="198" spans="1:16" ht="12.75">
      <c r="A198" s="12" t="s">
        <v>193</v>
      </c>
      <c r="B198" s="10">
        <v>89.68765493306891</v>
      </c>
      <c r="C198" s="1">
        <v>32.80739934711643</v>
      </c>
      <c r="D198" s="2"/>
      <c r="E198" s="2">
        <v>69.57692307692308</v>
      </c>
      <c r="F198" s="2">
        <v>54.48795180722892</v>
      </c>
      <c r="G198" s="2">
        <v>37.6875</v>
      </c>
      <c r="H198" s="27">
        <v>100</v>
      </c>
      <c r="I198" s="25">
        <v>21708</v>
      </c>
      <c r="J198" s="19">
        <f aca="true" t="shared" si="21" ref="J198:J261">_xlfn.RANK.AVG(B198,B198:H198)</f>
        <v>2</v>
      </c>
      <c r="K198" s="20">
        <f aca="true" t="shared" si="22" ref="K198:K261">_xlfn.RANK.AVG(C198,B198:H198)</f>
        <v>6</v>
      </c>
      <c r="L198" s="20"/>
      <c r="M198" s="20">
        <f aca="true" t="shared" si="23" ref="M198:M261">_xlfn.RANK.AVG(E198,B198:H198)</f>
        <v>3</v>
      </c>
      <c r="N198" s="20">
        <f aca="true" t="shared" si="24" ref="N198:N261">_xlfn.RANK.AVG(F198,B198:H198)</f>
        <v>4</v>
      </c>
      <c r="O198" s="20">
        <f aca="true" t="shared" si="25" ref="O198:O261">_xlfn.RANK.AVG(G198,B198:H198)</f>
        <v>5</v>
      </c>
      <c r="P198" s="21">
        <f aca="true" t="shared" si="26" ref="P198:P260">_xlfn.RANK.AVG(H198,B198:H198)</f>
        <v>1</v>
      </c>
    </row>
    <row r="199" spans="1:16" ht="12.75">
      <c r="A199" s="12" t="s">
        <v>194</v>
      </c>
      <c r="B199" s="10">
        <v>100</v>
      </c>
      <c r="C199" s="1">
        <v>38.53479853479854</v>
      </c>
      <c r="D199" s="2"/>
      <c r="E199" s="2">
        <v>80.92307692307692</v>
      </c>
      <c r="F199" s="2">
        <v>81.20416827479737</v>
      </c>
      <c r="G199" s="2">
        <v>43.833333333333336</v>
      </c>
      <c r="H199" s="27">
        <v>88.81384550443225</v>
      </c>
      <c r="I199" s="25">
        <v>25248</v>
      </c>
      <c r="J199" s="19">
        <f t="shared" si="21"/>
        <v>1</v>
      </c>
      <c r="K199" s="20">
        <f t="shared" si="22"/>
        <v>6</v>
      </c>
      <c r="L199" s="20"/>
      <c r="M199" s="20">
        <f t="shared" si="23"/>
        <v>4</v>
      </c>
      <c r="N199" s="20">
        <f t="shared" si="24"/>
        <v>3</v>
      </c>
      <c r="O199" s="20">
        <f t="shared" si="25"/>
        <v>5</v>
      </c>
      <c r="P199" s="21">
        <f t="shared" si="26"/>
        <v>2</v>
      </c>
    </row>
    <row r="200" spans="1:16" ht="12.75">
      <c r="A200" s="12" t="s">
        <v>195</v>
      </c>
      <c r="B200" s="10">
        <v>41.264588050862216</v>
      </c>
      <c r="C200" s="1">
        <v>31.47301411569333</v>
      </c>
      <c r="D200" s="2"/>
      <c r="E200" s="2">
        <v>7.386198295572647</v>
      </c>
      <c r="F200" s="2">
        <v>95.14056224899599</v>
      </c>
      <c r="G200" s="2">
        <v>49.354166666666664</v>
      </c>
      <c r="H200" s="27">
        <v>100</v>
      </c>
      <c r="I200" s="25">
        <v>28428</v>
      </c>
      <c r="J200" s="19">
        <f t="shared" si="21"/>
        <v>4</v>
      </c>
      <c r="K200" s="20">
        <f t="shared" si="22"/>
        <v>5</v>
      </c>
      <c r="L200" s="20"/>
      <c r="M200" s="20">
        <f t="shared" si="23"/>
        <v>6</v>
      </c>
      <c r="N200" s="20">
        <f t="shared" si="24"/>
        <v>2</v>
      </c>
      <c r="O200" s="20">
        <f t="shared" si="25"/>
        <v>3</v>
      </c>
      <c r="P200" s="21">
        <f t="shared" si="26"/>
        <v>1</v>
      </c>
    </row>
    <row r="201" spans="1:16" ht="12.75">
      <c r="A201" s="12" t="s">
        <v>196</v>
      </c>
      <c r="B201" s="10">
        <v>44.158233670653175</v>
      </c>
      <c r="C201" s="1">
        <v>73.33842627960276</v>
      </c>
      <c r="D201" s="2"/>
      <c r="E201" s="2">
        <v>100</v>
      </c>
      <c r="F201" s="2">
        <v>96.3855421686747</v>
      </c>
      <c r="G201" s="2">
        <v>60</v>
      </c>
      <c r="H201" s="27">
        <v>83.01625735039778</v>
      </c>
      <c r="I201" s="25">
        <v>28800</v>
      </c>
      <c r="J201" s="19">
        <f t="shared" si="21"/>
        <v>6</v>
      </c>
      <c r="K201" s="20">
        <f t="shared" si="22"/>
        <v>4</v>
      </c>
      <c r="L201" s="20"/>
      <c r="M201" s="20">
        <f t="shared" si="23"/>
        <v>1</v>
      </c>
      <c r="N201" s="20">
        <f t="shared" si="24"/>
        <v>2</v>
      </c>
      <c r="O201" s="20">
        <f t="shared" si="25"/>
        <v>5</v>
      </c>
      <c r="P201" s="21">
        <f t="shared" si="26"/>
        <v>3</v>
      </c>
    </row>
    <row r="202" spans="1:16" ht="12.75">
      <c r="A202" s="12" t="s">
        <v>197</v>
      </c>
      <c r="B202" s="10">
        <v>23.132992327365727</v>
      </c>
      <c r="C202" s="1">
        <v>43.07142857142857</v>
      </c>
      <c r="D202" s="2"/>
      <c r="E202" s="2">
        <v>16.13258026159334</v>
      </c>
      <c r="F202" s="2">
        <v>56.602002503128915</v>
      </c>
      <c r="G202" s="2">
        <v>20.1</v>
      </c>
      <c r="H202" s="27">
        <v>100</v>
      </c>
      <c r="I202" s="25">
        <v>21708</v>
      </c>
      <c r="J202" s="19">
        <f t="shared" si="21"/>
        <v>4</v>
      </c>
      <c r="K202" s="20">
        <f t="shared" si="22"/>
        <v>3</v>
      </c>
      <c r="L202" s="20"/>
      <c r="M202" s="20">
        <f t="shared" si="23"/>
        <v>6</v>
      </c>
      <c r="N202" s="20">
        <f t="shared" si="24"/>
        <v>2</v>
      </c>
      <c r="O202" s="20">
        <f t="shared" si="25"/>
        <v>5</v>
      </c>
      <c r="P202" s="21">
        <f t="shared" si="26"/>
        <v>1</v>
      </c>
    </row>
    <row r="203" spans="1:16" ht="12.75">
      <c r="A203" s="12" t="s">
        <v>198</v>
      </c>
      <c r="B203" s="10">
        <v>44.158233670653175</v>
      </c>
      <c r="C203" s="1">
        <v>80.02445191586318</v>
      </c>
      <c r="D203" s="2"/>
      <c r="E203" s="2">
        <v>100</v>
      </c>
      <c r="F203" s="2">
        <v>96.3855421686747</v>
      </c>
      <c r="G203" s="2">
        <v>60</v>
      </c>
      <c r="H203" s="27"/>
      <c r="I203" s="25">
        <v>28800</v>
      </c>
      <c r="J203" s="19">
        <f t="shared" si="21"/>
        <v>5</v>
      </c>
      <c r="K203" s="20">
        <f t="shared" si="22"/>
        <v>3</v>
      </c>
      <c r="L203" s="20"/>
      <c r="M203" s="20">
        <f t="shared" si="23"/>
        <v>1</v>
      </c>
      <c r="N203" s="20">
        <f t="shared" si="24"/>
        <v>2</v>
      </c>
      <c r="O203" s="20">
        <f t="shared" si="25"/>
        <v>4</v>
      </c>
      <c r="P203" s="21"/>
    </row>
    <row r="204" spans="1:16" ht="12.75">
      <c r="A204" s="12" t="s">
        <v>199</v>
      </c>
      <c r="B204" s="10">
        <v>33.33946642134315</v>
      </c>
      <c r="C204" s="1">
        <v>31.969888552356867</v>
      </c>
      <c r="D204" s="2"/>
      <c r="E204" s="2">
        <v>75.5</v>
      </c>
      <c r="F204" s="2">
        <v>72.77108433734941</v>
      </c>
      <c r="G204" s="2">
        <v>45.300000000000004</v>
      </c>
      <c r="H204" s="27">
        <v>100</v>
      </c>
      <c r="I204" s="25">
        <v>21744</v>
      </c>
      <c r="J204" s="19">
        <f t="shared" si="21"/>
        <v>5</v>
      </c>
      <c r="K204" s="20">
        <f t="shared" si="22"/>
        <v>6</v>
      </c>
      <c r="L204" s="20"/>
      <c r="M204" s="20">
        <f t="shared" si="23"/>
        <v>2</v>
      </c>
      <c r="N204" s="20">
        <f t="shared" si="24"/>
        <v>3</v>
      </c>
      <c r="O204" s="20">
        <f t="shared" si="25"/>
        <v>4</v>
      </c>
      <c r="P204" s="21">
        <f t="shared" si="26"/>
        <v>1</v>
      </c>
    </row>
    <row r="205" spans="1:16" ht="12.75">
      <c r="A205" s="12" t="s">
        <v>200</v>
      </c>
      <c r="B205" s="10">
        <v>44.158233670653175</v>
      </c>
      <c r="C205" s="1">
        <v>51.723208994091344</v>
      </c>
      <c r="D205" s="2"/>
      <c r="E205" s="2">
        <v>100</v>
      </c>
      <c r="F205" s="2">
        <v>96.3855421686747</v>
      </c>
      <c r="G205" s="2">
        <v>60</v>
      </c>
      <c r="H205" s="27">
        <v>79.15567282321899</v>
      </c>
      <c r="I205" s="25">
        <v>28800</v>
      </c>
      <c r="J205" s="19">
        <f t="shared" si="21"/>
        <v>6</v>
      </c>
      <c r="K205" s="20">
        <f t="shared" si="22"/>
        <v>5</v>
      </c>
      <c r="L205" s="20"/>
      <c r="M205" s="20">
        <f t="shared" si="23"/>
        <v>1</v>
      </c>
      <c r="N205" s="20">
        <f t="shared" si="24"/>
        <v>2</v>
      </c>
      <c r="O205" s="20">
        <f t="shared" si="25"/>
        <v>4</v>
      </c>
      <c r="P205" s="21">
        <f t="shared" si="26"/>
        <v>3</v>
      </c>
    </row>
    <row r="206" spans="1:16" ht="12.75">
      <c r="A206" s="12" t="s">
        <v>201</v>
      </c>
      <c r="B206" s="10">
        <v>32.10242118097892</v>
      </c>
      <c r="C206" s="1">
        <v>24.48491558261832</v>
      </c>
      <c r="D206" s="2"/>
      <c r="E206" s="2">
        <v>9.031362299901993</v>
      </c>
      <c r="F206" s="2">
        <v>55.51204819277108</v>
      </c>
      <c r="G206" s="2">
        <v>38.395833333333336</v>
      </c>
      <c r="H206" s="27">
        <v>100</v>
      </c>
      <c r="I206" s="25">
        <v>22116</v>
      </c>
      <c r="J206" s="19">
        <f t="shared" si="21"/>
        <v>4</v>
      </c>
      <c r="K206" s="20">
        <f t="shared" si="22"/>
        <v>5</v>
      </c>
      <c r="L206" s="20"/>
      <c r="M206" s="20">
        <f t="shared" si="23"/>
        <v>6</v>
      </c>
      <c r="N206" s="20">
        <f t="shared" si="24"/>
        <v>2</v>
      </c>
      <c r="O206" s="20">
        <f t="shared" si="25"/>
        <v>3</v>
      </c>
      <c r="P206" s="21">
        <f t="shared" si="26"/>
        <v>1</v>
      </c>
    </row>
    <row r="207" spans="1:16" ht="12.75">
      <c r="A207" s="12" t="s">
        <v>202</v>
      </c>
      <c r="B207" s="10">
        <v>49.362402303578776</v>
      </c>
      <c r="C207" s="1">
        <v>98.84678747940691</v>
      </c>
      <c r="D207" s="2"/>
      <c r="E207" s="2">
        <v>100</v>
      </c>
      <c r="F207" s="2">
        <v>84.21052631578947</v>
      </c>
      <c r="G207" s="2">
        <v>60</v>
      </c>
      <c r="H207" s="27"/>
      <c r="I207" s="25">
        <v>28800</v>
      </c>
      <c r="J207" s="19">
        <f t="shared" si="21"/>
        <v>5</v>
      </c>
      <c r="K207" s="20">
        <f t="shared" si="22"/>
        <v>2</v>
      </c>
      <c r="L207" s="20"/>
      <c r="M207" s="20">
        <f t="shared" si="23"/>
        <v>1</v>
      </c>
      <c r="N207" s="20">
        <f t="shared" si="24"/>
        <v>3</v>
      </c>
      <c r="O207" s="20">
        <f t="shared" si="25"/>
        <v>4</v>
      </c>
      <c r="P207" s="21"/>
    </row>
    <row r="208" spans="1:16" ht="12.75">
      <c r="A208" s="12" t="s">
        <v>203</v>
      </c>
      <c r="B208" s="10">
        <v>49.362402303578776</v>
      </c>
      <c r="C208" s="1">
        <v>57.41512330296445</v>
      </c>
      <c r="D208" s="2"/>
      <c r="E208" s="2">
        <v>100</v>
      </c>
      <c r="F208" s="2">
        <v>96.3855421686747</v>
      </c>
      <c r="G208" s="2">
        <v>60</v>
      </c>
      <c r="H208" s="27"/>
      <c r="I208" s="25">
        <v>28800</v>
      </c>
      <c r="J208" s="19">
        <f t="shared" si="21"/>
        <v>5</v>
      </c>
      <c r="K208" s="20">
        <f t="shared" si="22"/>
        <v>4</v>
      </c>
      <c r="L208" s="20"/>
      <c r="M208" s="20">
        <f t="shared" si="23"/>
        <v>1</v>
      </c>
      <c r="N208" s="20">
        <f t="shared" si="24"/>
        <v>2</v>
      </c>
      <c r="O208" s="20">
        <f t="shared" si="25"/>
        <v>3</v>
      </c>
      <c r="P208" s="21"/>
    </row>
    <row r="209" spans="1:16" ht="12.75">
      <c r="A209" s="12" t="s">
        <v>204</v>
      </c>
      <c r="B209" s="10">
        <v>100</v>
      </c>
      <c r="C209" s="1">
        <v>45.732797140303845</v>
      </c>
      <c r="D209" s="2"/>
      <c r="E209" s="2">
        <v>85.29166666666667</v>
      </c>
      <c r="F209" s="2">
        <v>82.20883534136546</v>
      </c>
      <c r="G209" s="2">
        <v>51.175000000000004</v>
      </c>
      <c r="H209" s="27"/>
      <c r="I209" s="25">
        <v>24564</v>
      </c>
      <c r="J209" s="19">
        <f t="shared" si="21"/>
        <v>1</v>
      </c>
      <c r="K209" s="20">
        <f t="shared" si="22"/>
        <v>5</v>
      </c>
      <c r="L209" s="20"/>
      <c r="M209" s="20">
        <f t="shared" si="23"/>
        <v>2</v>
      </c>
      <c r="N209" s="20">
        <f t="shared" si="24"/>
        <v>3</v>
      </c>
      <c r="O209" s="20">
        <f t="shared" si="25"/>
        <v>4</v>
      </c>
      <c r="P209" s="21"/>
    </row>
    <row r="210" spans="1:16" ht="12.75">
      <c r="A210" s="12" t="s">
        <v>205</v>
      </c>
      <c r="B210" s="10">
        <v>100</v>
      </c>
      <c r="C210" s="1">
        <v>39.58980621756075</v>
      </c>
      <c r="D210" s="2"/>
      <c r="E210" s="2">
        <v>76.54166666666666</v>
      </c>
      <c r="F210" s="2">
        <v>73.77510040160644</v>
      </c>
      <c r="G210" s="2">
        <v>45.925</v>
      </c>
      <c r="H210" s="27">
        <v>63.54202698028364</v>
      </c>
      <c r="I210" s="25">
        <v>22044</v>
      </c>
      <c r="J210" s="19">
        <f t="shared" si="21"/>
        <v>1</v>
      </c>
      <c r="K210" s="20">
        <f t="shared" si="22"/>
        <v>6</v>
      </c>
      <c r="L210" s="20"/>
      <c r="M210" s="20">
        <f t="shared" si="23"/>
        <v>2</v>
      </c>
      <c r="N210" s="20">
        <f t="shared" si="24"/>
        <v>3</v>
      </c>
      <c r="O210" s="20">
        <f t="shared" si="25"/>
        <v>5</v>
      </c>
      <c r="P210" s="21">
        <f t="shared" si="26"/>
        <v>4</v>
      </c>
    </row>
    <row r="211" spans="1:16" ht="12.75">
      <c r="A211" s="12" t="s">
        <v>206</v>
      </c>
      <c r="B211" s="10">
        <v>44.158233670653175</v>
      </c>
      <c r="C211" s="1">
        <v>51.723208994091344</v>
      </c>
      <c r="D211" s="2"/>
      <c r="E211" s="2">
        <v>100</v>
      </c>
      <c r="F211" s="2">
        <v>96.3855421686747</v>
      </c>
      <c r="G211" s="2">
        <v>60</v>
      </c>
      <c r="H211" s="27"/>
      <c r="I211" s="25">
        <v>28800</v>
      </c>
      <c r="J211" s="19">
        <f t="shared" si="21"/>
        <v>5</v>
      </c>
      <c r="K211" s="20">
        <f t="shared" si="22"/>
        <v>4</v>
      </c>
      <c r="L211" s="20"/>
      <c r="M211" s="20">
        <f t="shared" si="23"/>
        <v>1</v>
      </c>
      <c r="N211" s="20">
        <f t="shared" si="24"/>
        <v>2</v>
      </c>
      <c r="O211" s="20">
        <f t="shared" si="25"/>
        <v>3</v>
      </c>
      <c r="P211" s="21"/>
    </row>
    <row r="212" spans="1:16" ht="12.75">
      <c r="A212" s="12" t="s">
        <v>207</v>
      </c>
      <c r="B212" s="10">
        <v>43.37223480229925</v>
      </c>
      <c r="C212" s="1">
        <v>41.38217574960183</v>
      </c>
      <c r="D212" s="2"/>
      <c r="E212" s="2">
        <v>95.76923076923077</v>
      </c>
      <c r="F212" s="2">
        <v>100</v>
      </c>
      <c r="G212" s="2">
        <v>51.87500000000001</v>
      </c>
      <c r="H212" s="27"/>
      <c r="I212" s="25">
        <v>29880</v>
      </c>
      <c r="J212" s="19">
        <f t="shared" si="21"/>
        <v>4</v>
      </c>
      <c r="K212" s="20">
        <f t="shared" si="22"/>
        <v>5</v>
      </c>
      <c r="L212" s="20"/>
      <c r="M212" s="20">
        <f t="shared" si="23"/>
        <v>2</v>
      </c>
      <c r="N212" s="20">
        <f t="shared" si="24"/>
        <v>1</v>
      </c>
      <c r="O212" s="20">
        <f t="shared" si="25"/>
        <v>3</v>
      </c>
      <c r="P212" s="21"/>
    </row>
    <row r="213" spans="1:16" ht="12.75">
      <c r="A213" s="12" t="s">
        <v>208</v>
      </c>
      <c r="B213" s="10">
        <v>44.158233670653175</v>
      </c>
      <c r="C213" s="1">
        <v>83.7087632611539</v>
      </c>
      <c r="D213" s="2"/>
      <c r="E213" s="2">
        <v>100</v>
      </c>
      <c r="F213" s="2">
        <v>96.3855421686747</v>
      </c>
      <c r="G213" s="2">
        <v>60</v>
      </c>
      <c r="H213" s="27">
        <v>83.01625735039778</v>
      </c>
      <c r="I213" s="25">
        <v>28800</v>
      </c>
      <c r="J213" s="19">
        <f t="shared" si="21"/>
        <v>6</v>
      </c>
      <c r="K213" s="20">
        <f t="shared" si="22"/>
        <v>3</v>
      </c>
      <c r="L213" s="20"/>
      <c r="M213" s="20">
        <f t="shared" si="23"/>
        <v>1</v>
      </c>
      <c r="N213" s="20">
        <f t="shared" si="24"/>
        <v>2</v>
      </c>
      <c r="O213" s="20">
        <f t="shared" si="25"/>
        <v>5</v>
      </c>
      <c r="P213" s="21">
        <f t="shared" si="26"/>
        <v>4</v>
      </c>
    </row>
    <row r="214" spans="1:16" ht="12.75">
      <c r="A214" s="12" t="s">
        <v>209</v>
      </c>
      <c r="B214" s="10">
        <v>44.158233670653175</v>
      </c>
      <c r="C214" s="1">
        <v>51.723208994091344</v>
      </c>
      <c r="D214" s="2"/>
      <c r="E214" s="2">
        <v>100</v>
      </c>
      <c r="F214" s="2">
        <v>96.3855421686747</v>
      </c>
      <c r="G214" s="2">
        <v>60</v>
      </c>
      <c r="H214" s="27">
        <v>79.15567282321899</v>
      </c>
      <c r="I214" s="25">
        <v>28800</v>
      </c>
      <c r="J214" s="19">
        <f t="shared" si="21"/>
        <v>6</v>
      </c>
      <c r="K214" s="20">
        <f t="shared" si="22"/>
        <v>5</v>
      </c>
      <c r="L214" s="20"/>
      <c r="M214" s="20">
        <f t="shared" si="23"/>
        <v>1</v>
      </c>
      <c r="N214" s="20">
        <f t="shared" si="24"/>
        <v>2</v>
      </c>
      <c r="O214" s="20">
        <f t="shared" si="25"/>
        <v>4</v>
      </c>
      <c r="P214" s="21">
        <f t="shared" si="26"/>
        <v>3</v>
      </c>
    </row>
    <row r="215" spans="1:16" ht="12.75">
      <c r="A215" s="12" t="s">
        <v>210</v>
      </c>
      <c r="B215" s="10">
        <v>44.158233670653175</v>
      </c>
      <c r="C215" s="1">
        <v>51.723208994091344</v>
      </c>
      <c r="D215" s="2"/>
      <c r="E215" s="2">
        <v>100</v>
      </c>
      <c r="F215" s="2">
        <v>96.3855421686747</v>
      </c>
      <c r="G215" s="2">
        <v>60</v>
      </c>
      <c r="H215" s="27">
        <v>83.01625735039778</v>
      </c>
      <c r="I215" s="25">
        <v>28800</v>
      </c>
      <c r="J215" s="19">
        <f t="shared" si="21"/>
        <v>6</v>
      </c>
      <c r="K215" s="20">
        <f t="shared" si="22"/>
        <v>5</v>
      </c>
      <c r="L215" s="20"/>
      <c r="M215" s="20">
        <f t="shared" si="23"/>
        <v>1</v>
      </c>
      <c r="N215" s="20">
        <f t="shared" si="24"/>
        <v>2</v>
      </c>
      <c r="O215" s="20">
        <f t="shared" si="25"/>
        <v>4</v>
      </c>
      <c r="P215" s="21">
        <f t="shared" si="26"/>
        <v>3</v>
      </c>
    </row>
    <row r="216" spans="1:16" ht="12.75">
      <c r="A216" s="12" t="s">
        <v>211</v>
      </c>
      <c r="B216" s="10">
        <v>85.97908745247148</v>
      </c>
      <c r="C216" s="1">
        <v>33.13186813186813</v>
      </c>
      <c r="D216" s="2"/>
      <c r="E216" s="2">
        <v>69.57692307692308</v>
      </c>
      <c r="F216" s="2">
        <v>54.48795180722892</v>
      </c>
      <c r="G216" s="2">
        <v>37.6875</v>
      </c>
      <c r="H216" s="27">
        <v>100</v>
      </c>
      <c r="I216" s="25">
        <v>21708</v>
      </c>
      <c r="J216" s="19">
        <f t="shared" si="21"/>
        <v>2</v>
      </c>
      <c r="K216" s="20">
        <f t="shared" si="22"/>
        <v>6</v>
      </c>
      <c r="L216" s="20"/>
      <c r="M216" s="20">
        <f t="shared" si="23"/>
        <v>3</v>
      </c>
      <c r="N216" s="20">
        <f t="shared" si="24"/>
        <v>4</v>
      </c>
      <c r="O216" s="20">
        <f t="shared" si="25"/>
        <v>5</v>
      </c>
      <c r="P216" s="21">
        <f t="shared" si="26"/>
        <v>1</v>
      </c>
    </row>
    <row r="217" spans="1:16" ht="12.75">
      <c r="A217" s="12" t="s">
        <v>212</v>
      </c>
      <c r="B217" s="10">
        <v>93.01445285615966</v>
      </c>
      <c r="C217" s="1">
        <v>100</v>
      </c>
      <c r="D217" s="2"/>
      <c r="E217" s="2">
        <v>90.10000000000001</v>
      </c>
      <c r="F217" s="2">
        <v>61.557731723980865</v>
      </c>
      <c r="G217" s="2">
        <v>51.98076923076923</v>
      </c>
      <c r="H217" s="27">
        <v>73.31163547599675</v>
      </c>
      <c r="I217" s="25">
        <v>32436</v>
      </c>
      <c r="J217" s="19">
        <f t="shared" si="21"/>
        <v>2</v>
      </c>
      <c r="K217" s="20">
        <f t="shared" si="22"/>
        <v>1</v>
      </c>
      <c r="L217" s="20"/>
      <c r="M217" s="20">
        <f t="shared" si="23"/>
        <v>3</v>
      </c>
      <c r="N217" s="20">
        <f t="shared" si="24"/>
        <v>5</v>
      </c>
      <c r="O217" s="20">
        <f t="shared" si="25"/>
        <v>6</v>
      </c>
      <c r="P217" s="21">
        <f t="shared" si="26"/>
        <v>4</v>
      </c>
    </row>
    <row r="218" spans="1:16" ht="12.75">
      <c r="A218" s="12" t="s">
        <v>213</v>
      </c>
      <c r="B218" s="10">
        <v>78.59733978234583</v>
      </c>
      <c r="C218" s="1">
        <v>43.210303995568175</v>
      </c>
      <c r="D218" s="2"/>
      <c r="E218" s="2">
        <v>100</v>
      </c>
      <c r="F218" s="2">
        <v>88.16547982366903</v>
      </c>
      <c r="G218" s="2">
        <v>84.14239482200647</v>
      </c>
      <c r="H218" s="27">
        <v>80.02462296091105</v>
      </c>
      <c r="I218" s="25">
        <v>31200</v>
      </c>
      <c r="J218" s="19">
        <f t="shared" si="21"/>
        <v>5</v>
      </c>
      <c r="K218" s="20">
        <f t="shared" si="22"/>
        <v>6</v>
      </c>
      <c r="L218" s="20"/>
      <c r="M218" s="20">
        <f t="shared" si="23"/>
        <v>1</v>
      </c>
      <c r="N218" s="20">
        <f t="shared" si="24"/>
        <v>2</v>
      </c>
      <c r="O218" s="20">
        <f t="shared" si="25"/>
        <v>3</v>
      </c>
      <c r="P218" s="21">
        <f t="shared" si="26"/>
        <v>4</v>
      </c>
    </row>
    <row r="219" spans="1:16" ht="12.75">
      <c r="A219" s="12" t="s">
        <v>214</v>
      </c>
      <c r="B219" s="10">
        <v>90.4952476238119</v>
      </c>
      <c r="C219" s="1">
        <v>33.13186813186813</v>
      </c>
      <c r="D219" s="2"/>
      <c r="E219" s="2">
        <v>69.57692307692308</v>
      </c>
      <c r="F219" s="2">
        <v>69.81860285604013</v>
      </c>
      <c r="G219" s="2">
        <v>37.6875</v>
      </c>
      <c r="H219" s="27">
        <v>100</v>
      </c>
      <c r="I219" s="25">
        <v>21708</v>
      </c>
      <c r="J219" s="19">
        <f t="shared" si="21"/>
        <v>2</v>
      </c>
      <c r="K219" s="20">
        <f t="shared" si="22"/>
        <v>6</v>
      </c>
      <c r="L219" s="20"/>
      <c r="M219" s="20">
        <f t="shared" si="23"/>
        <v>4</v>
      </c>
      <c r="N219" s="20">
        <f t="shared" si="24"/>
        <v>3</v>
      </c>
      <c r="O219" s="20">
        <f t="shared" si="25"/>
        <v>5</v>
      </c>
      <c r="P219" s="21">
        <f t="shared" si="26"/>
        <v>1</v>
      </c>
    </row>
    <row r="220" spans="1:16" ht="12.75">
      <c r="A220" s="12" t="s">
        <v>215</v>
      </c>
      <c r="B220" s="10">
        <v>31.21998078770413</v>
      </c>
      <c r="C220" s="1">
        <v>47.61904761904761</v>
      </c>
      <c r="D220" s="2"/>
      <c r="E220" s="2">
        <v>100</v>
      </c>
      <c r="F220" s="2">
        <v>65</v>
      </c>
      <c r="G220" s="2">
        <v>63.56968215158925</v>
      </c>
      <c r="H220" s="27">
        <v>60.46511627906976</v>
      </c>
      <c r="I220" s="25">
        <v>31200</v>
      </c>
      <c r="J220" s="19">
        <f t="shared" si="21"/>
        <v>6</v>
      </c>
      <c r="K220" s="20">
        <f t="shared" si="22"/>
        <v>5</v>
      </c>
      <c r="L220" s="20"/>
      <c r="M220" s="20">
        <f t="shared" si="23"/>
        <v>1</v>
      </c>
      <c r="N220" s="20">
        <f t="shared" si="24"/>
        <v>2</v>
      </c>
      <c r="O220" s="20">
        <f t="shared" si="25"/>
        <v>3</v>
      </c>
      <c r="P220" s="21">
        <f t="shared" si="26"/>
        <v>4</v>
      </c>
    </row>
    <row r="221" spans="1:16" ht="12.75">
      <c r="A221" s="12" t="s">
        <v>216</v>
      </c>
      <c r="B221" s="10">
        <v>58.4893684544589</v>
      </c>
      <c r="C221" s="1">
        <v>29.760206690529373</v>
      </c>
      <c r="D221" s="2"/>
      <c r="E221" s="2">
        <v>70.88461538461537</v>
      </c>
      <c r="F221" s="2">
        <v>55.51204819277108</v>
      </c>
      <c r="G221" s="2">
        <v>38.395833333333336</v>
      </c>
      <c r="H221" s="27">
        <v>100</v>
      </c>
      <c r="I221" s="25">
        <v>22116</v>
      </c>
      <c r="J221" s="19">
        <f t="shared" si="21"/>
        <v>3</v>
      </c>
      <c r="K221" s="20">
        <f t="shared" si="22"/>
        <v>6</v>
      </c>
      <c r="L221" s="20"/>
      <c r="M221" s="20">
        <f t="shared" si="23"/>
        <v>2</v>
      </c>
      <c r="N221" s="20">
        <f t="shared" si="24"/>
        <v>4</v>
      </c>
      <c r="O221" s="20">
        <f t="shared" si="25"/>
        <v>5</v>
      </c>
      <c r="P221" s="21">
        <f t="shared" si="26"/>
        <v>1</v>
      </c>
    </row>
    <row r="222" spans="1:16" ht="12.75">
      <c r="A222" s="12" t="s">
        <v>217</v>
      </c>
      <c r="B222" s="10">
        <v>48.77199094234454</v>
      </c>
      <c r="C222" s="1">
        <v>45.213553300858514</v>
      </c>
      <c r="D222" s="2"/>
      <c r="E222" s="2">
        <v>100</v>
      </c>
      <c r="F222" s="2">
        <v>84.33734939759037</v>
      </c>
      <c r="G222" s="2">
        <v>58.333333333333336</v>
      </c>
      <c r="H222" s="27">
        <v>89.54269267668693</v>
      </c>
      <c r="I222" s="25">
        <v>33600</v>
      </c>
      <c r="J222" s="19">
        <f t="shared" si="21"/>
        <v>5</v>
      </c>
      <c r="K222" s="20">
        <f t="shared" si="22"/>
        <v>6</v>
      </c>
      <c r="L222" s="20"/>
      <c r="M222" s="20">
        <f t="shared" si="23"/>
        <v>1</v>
      </c>
      <c r="N222" s="20">
        <f t="shared" si="24"/>
        <v>3</v>
      </c>
      <c r="O222" s="20">
        <f t="shared" si="25"/>
        <v>4</v>
      </c>
      <c r="P222" s="21">
        <f t="shared" si="26"/>
        <v>2</v>
      </c>
    </row>
    <row r="223" spans="1:16" ht="12.75">
      <c r="A223" s="12" t="s">
        <v>218</v>
      </c>
      <c r="B223" s="10">
        <v>100</v>
      </c>
      <c r="C223" s="1">
        <v>93.86326194398681</v>
      </c>
      <c r="D223" s="2"/>
      <c r="E223" s="2">
        <v>87.65384615384615</v>
      </c>
      <c r="F223" s="2">
        <v>68.644578313253</v>
      </c>
      <c r="G223" s="2">
        <v>47.479166666666664</v>
      </c>
      <c r="H223" s="27">
        <v>70.14465989535242</v>
      </c>
      <c r="I223" s="25">
        <v>27348</v>
      </c>
      <c r="J223" s="19">
        <f t="shared" si="21"/>
        <v>1</v>
      </c>
      <c r="K223" s="20">
        <f t="shared" si="22"/>
        <v>2</v>
      </c>
      <c r="L223" s="20"/>
      <c r="M223" s="20">
        <f t="shared" si="23"/>
        <v>3</v>
      </c>
      <c r="N223" s="20">
        <f t="shared" si="24"/>
        <v>5</v>
      </c>
      <c r="O223" s="20">
        <f t="shared" si="25"/>
        <v>6</v>
      </c>
      <c r="P223" s="21">
        <f t="shared" si="26"/>
        <v>4</v>
      </c>
    </row>
    <row r="224" spans="1:16" ht="12.75">
      <c r="A224" s="12" t="s">
        <v>219</v>
      </c>
      <c r="B224" s="10">
        <v>33.58084276963059</v>
      </c>
      <c r="C224" s="1">
        <v>74.50576606260296</v>
      </c>
      <c r="D224" s="2"/>
      <c r="E224" s="2">
        <v>60.3</v>
      </c>
      <c r="F224" s="2">
        <v>60.97067745197169</v>
      </c>
      <c r="G224" s="2">
        <v>34.78846153846154</v>
      </c>
      <c r="H224" s="27">
        <v>100</v>
      </c>
      <c r="I224" s="25">
        <v>21708</v>
      </c>
      <c r="J224" s="19">
        <f t="shared" si="21"/>
        <v>6</v>
      </c>
      <c r="K224" s="20">
        <f t="shared" si="22"/>
        <v>2</v>
      </c>
      <c r="L224" s="20"/>
      <c r="M224" s="20">
        <f t="shared" si="23"/>
        <v>4</v>
      </c>
      <c r="N224" s="20">
        <f t="shared" si="24"/>
        <v>3</v>
      </c>
      <c r="O224" s="20">
        <f t="shared" si="25"/>
        <v>5</v>
      </c>
      <c r="P224" s="21">
        <f t="shared" si="26"/>
        <v>1</v>
      </c>
    </row>
    <row r="225" spans="1:16" ht="12.75">
      <c r="A225" s="12" t="s">
        <v>220</v>
      </c>
      <c r="B225" s="10">
        <v>43.97623909411546</v>
      </c>
      <c r="C225" s="1">
        <v>58.50706950132746</v>
      </c>
      <c r="D225" s="2"/>
      <c r="E225" s="2">
        <v>78.96666666666667</v>
      </c>
      <c r="F225" s="2">
        <v>59.44792973651192</v>
      </c>
      <c r="G225" s="2">
        <v>45.55769230769231</v>
      </c>
      <c r="H225" s="27">
        <v>100</v>
      </c>
      <c r="I225" s="25">
        <v>28428</v>
      </c>
      <c r="J225" s="19">
        <f t="shared" si="21"/>
        <v>6</v>
      </c>
      <c r="K225" s="20">
        <f t="shared" si="22"/>
        <v>4</v>
      </c>
      <c r="L225" s="20"/>
      <c r="M225" s="20">
        <f t="shared" si="23"/>
        <v>2</v>
      </c>
      <c r="N225" s="20">
        <f t="shared" si="24"/>
        <v>3</v>
      </c>
      <c r="O225" s="20">
        <f t="shared" si="25"/>
        <v>5</v>
      </c>
      <c r="P225" s="21">
        <f t="shared" si="26"/>
        <v>1</v>
      </c>
    </row>
    <row r="226" spans="1:16" ht="12.75">
      <c r="A226" s="12" t="s">
        <v>221</v>
      </c>
      <c r="B226" s="10">
        <v>93.96284829721363</v>
      </c>
      <c r="C226" s="1">
        <v>100</v>
      </c>
      <c r="D226" s="2"/>
      <c r="E226" s="2">
        <v>80.93333333333334</v>
      </c>
      <c r="F226" s="2">
        <v>86.71428571428571</v>
      </c>
      <c r="G226" s="2">
        <v>46.69230769230769</v>
      </c>
      <c r="H226" s="27">
        <v>56.96855936180197</v>
      </c>
      <c r="I226" s="25">
        <v>29136</v>
      </c>
      <c r="J226" s="19">
        <f t="shared" si="21"/>
        <v>2</v>
      </c>
      <c r="K226" s="20">
        <f t="shared" si="22"/>
        <v>1</v>
      </c>
      <c r="L226" s="20"/>
      <c r="M226" s="20">
        <f t="shared" si="23"/>
        <v>4</v>
      </c>
      <c r="N226" s="20">
        <f t="shared" si="24"/>
        <v>3</v>
      </c>
      <c r="O226" s="20">
        <f t="shared" si="25"/>
        <v>6</v>
      </c>
      <c r="P226" s="21">
        <f t="shared" si="26"/>
        <v>5</v>
      </c>
    </row>
    <row r="227" spans="1:16" ht="12.75">
      <c r="A227" s="12" t="s">
        <v>222</v>
      </c>
      <c r="B227" s="10">
        <v>49.940486558671545</v>
      </c>
      <c r="C227" s="1">
        <v>100</v>
      </c>
      <c r="D227" s="2"/>
      <c r="E227" s="2">
        <v>6.200439734717417</v>
      </c>
      <c r="F227" s="2">
        <v>86.35793172690764</v>
      </c>
      <c r="G227" s="2">
        <v>59.73090277777777</v>
      </c>
      <c r="H227" s="27"/>
      <c r="I227" s="25">
        <v>34405</v>
      </c>
      <c r="J227" s="19">
        <f t="shared" si="21"/>
        <v>4</v>
      </c>
      <c r="K227" s="20">
        <f t="shared" si="22"/>
        <v>1</v>
      </c>
      <c r="L227" s="20"/>
      <c r="M227" s="20">
        <f t="shared" si="23"/>
        <v>5</v>
      </c>
      <c r="N227" s="20">
        <f t="shared" si="24"/>
        <v>2</v>
      </c>
      <c r="O227" s="20">
        <f t="shared" si="25"/>
        <v>3</v>
      </c>
      <c r="P227" s="21"/>
    </row>
    <row r="228" spans="1:16" ht="12.75">
      <c r="A228" s="12" t="s">
        <v>223</v>
      </c>
      <c r="B228" s="10">
        <v>49.362402303578776</v>
      </c>
      <c r="C228" s="1">
        <v>51.723208994091344</v>
      </c>
      <c r="D228" s="2"/>
      <c r="E228" s="2">
        <v>100</v>
      </c>
      <c r="F228" s="2">
        <v>96.3855421686747</v>
      </c>
      <c r="G228" s="2">
        <v>60</v>
      </c>
      <c r="H228" s="27">
        <v>76.75087943716021</v>
      </c>
      <c r="I228" s="25">
        <v>28800</v>
      </c>
      <c r="J228" s="19">
        <f t="shared" si="21"/>
        <v>6</v>
      </c>
      <c r="K228" s="20">
        <f t="shared" si="22"/>
        <v>5</v>
      </c>
      <c r="L228" s="20"/>
      <c r="M228" s="20">
        <f t="shared" si="23"/>
        <v>1</v>
      </c>
      <c r="N228" s="20">
        <f t="shared" si="24"/>
        <v>2</v>
      </c>
      <c r="O228" s="20">
        <f t="shared" si="25"/>
        <v>4</v>
      </c>
      <c r="P228" s="21">
        <f t="shared" si="26"/>
        <v>3</v>
      </c>
    </row>
    <row r="229" spans="1:16" ht="12.75">
      <c r="A229" s="12" t="s">
        <v>224</v>
      </c>
      <c r="B229" s="10">
        <v>44.158233670653175</v>
      </c>
      <c r="C229" s="1">
        <v>78.59189521080638</v>
      </c>
      <c r="D229" s="2"/>
      <c r="E229" s="2">
        <v>100</v>
      </c>
      <c r="F229" s="2">
        <v>92.62832883056736</v>
      </c>
      <c r="G229" s="2">
        <v>60</v>
      </c>
      <c r="H229" s="27">
        <v>83.01625735039778</v>
      </c>
      <c r="I229" s="25">
        <v>28800</v>
      </c>
      <c r="J229" s="19">
        <f t="shared" si="21"/>
        <v>6</v>
      </c>
      <c r="K229" s="20">
        <f t="shared" si="22"/>
        <v>4</v>
      </c>
      <c r="L229" s="20"/>
      <c r="M229" s="20">
        <f t="shared" si="23"/>
        <v>1</v>
      </c>
      <c r="N229" s="20">
        <f t="shared" si="24"/>
        <v>2</v>
      </c>
      <c r="O229" s="20">
        <f t="shared" si="25"/>
        <v>5</v>
      </c>
      <c r="P229" s="21">
        <f t="shared" si="26"/>
        <v>3</v>
      </c>
    </row>
    <row r="230" spans="1:16" ht="12.75">
      <c r="A230" s="12" t="s">
        <v>225</v>
      </c>
      <c r="B230" s="10">
        <v>44.158233670653175</v>
      </c>
      <c r="C230" s="1">
        <v>42.3442232481548</v>
      </c>
      <c r="D230" s="2"/>
      <c r="E230" s="2">
        <v>100</v>
      </c>
      <c r="F230" s="2">
        <v>96.3855421686747</v>
      </c>
      <c r="G230" s="2">
        <v>60</v>
      </c>
      <c r="H230" s="27"/>
      <c r="I230" s="25">
        <v>28800</v>
      </c>
      <c r="J230" s="19">
        <f t="shared" si="21"/>
        <v>4</v>
      </c>
      <c r="K230" s="20">
        <f t="shared" si="22"/>
        <v>5</v>
      </c>
      <c r="L230" s="20"/>
      <c r="M230" s="20">
        <f t="shared" si="23"/>
        <v>1</v>
      </c>
      <c r="N230" s="20">
        <f t="shared" si="24"/>
        <v>2</v>
      </c>
      <c r="O230" s="20">
        <f t="shared" si="25"/>
        <v>3</v>
      </c>
      <c r="P230" s="21"/>
    </row>
    <row r="231" spans="1:16" ht="12.75">
      <c r="A231" s="12" t="s">
        <v>226</v>
      </c>
      <c r="B231" s="10">
        <v>49.362402303578776</v>
      </c>
      <c r="C231" s="1">
        <v>78.59189521080638</v>
      </c>
      <c r="D231" s="2"/>
      <c r="E231" s="2">
        <v>100</v>
      </c>
      <c r="F231" s="2">
        <v>96.3855421686747</v>
      </c>
      <c r="G231" s="2">
        <v>60</v>
      </c>
      <c r="H231" s="27"/>
      <c r="I231" s="25">
        <v>28800</v>
      </c>
      <c r="J231" s="19">
        <f t="shared" si="21"/>
        <v>5</v>
      </c>
      <c r="K231" s="20">
        <f t="shared" si="22"/>
        <v>3</v>
      </c>
      <c r="L231" s="20"/>
      <c r="M231" s="20">
        <f t="shared" si="23"/>
        <v>1</v>
      </c>
      <c r="N231" s="20">
        <f t="shared" si="24"/>
        <v>2</v>
      </c>
      <c r="O231" s="20">
        <f t="shared" si="25"/>
        <v>4</v>
      </c>
      <c r="P231" s="21"/>
    </row>
    <row r="232" spans="1:16" ht="12.75">
      <c r="A232" s="12" t="s">
        <v>227</v>
      </c>
      <c r="B232" s="10">
        <v>49.362402303578776</v>
      </c>
      <c r="C232" s="1">
        <v>51.723208994091344</v>
      </c>
      <c r="D232" s="2"/>
      <c r="E232" s="2">
        <v>100</v>
      </c>
      <c r="F232" s="2">
        <v>96.3855421686747</v>
      </c>
      <c r="G232" s="2">
        <v>60</v>
      </c>
      <c r="H232" s="27"/>
      <c r="I232" s="25">
        <v>28800</v>
      </c>
      <c r="J232" s="19">
        <f t="shared" si="21"/>
        <v>5</v>
      </c>
      <c r="K232" s="20">
        <f t="shared" si="22"/>
        <v>4</v>
      </c>
      <c r="L232" s="20"/>
      <c r="M232" s="20">
        <f t="shared" si="23"/>
        <v>1</v>
      </c>
      <c r="N232" s="20">
        <f t="shared" si="24"/>
        <v>2</v>
      </c>
      <c r="O232" s="20">
        <f t="shared" si="25"/>
        <v>3</v>
      </c>
      <c r="P232" s="21"/>
    </row>
    <row r="233" spans="1:16" ht="12.75">
      <c r="A233" s="12" t="s">
        <v>228</v>
      </c>
      <c r="B233" s="10">
        <v>44.158233670653175</v>
      </c>
      <c r="C233" s="1">
        <v>78.59189521080638</v>
      </c>
      <c r="D233" s="2"/>
      <c r="E233" s="2">
        <v>100</v>
      </c>
      <c r="F233" s="2">
        <v>96.3855421686747</v>
      </c>
      <c r="G233" s="2">
        <v>60</v>
      </c>
      <c r="H233" s="27"/>
      <c r="I233" s="25">
        <v>28800</v>
      </c>
      <c r="J233" s="19">
        <f t="shared" si="21"/>
        <v>5</v>
      </c>
      <c r="K233" s="20">
        <f t="shared" si="22"/>
        <v>3</v>
      </c>
      <c r="L233" s="20"/>
      <c r="M233" s="20">
        <f t="shared" si="23"/>
        <v>1</v>
      </c>
      <c r="N233" s="20">
        <f t="shared" si="24"/>
        <v>2</v>
      </c>
      <c r="O233" s="20">
        <f t="shared" si="25"/>
        <v>4</v>
      </c>
      <c r="P233" s="21"/>
    </row>
    <row r="234" spans="1:16" ht="12.75">
      <c r="A234" s="12" t="s">
        <v>229</v>
      </c>
      <c r="B234" s="10">
        <v>43.37223480229925</v>
      </c>
      <c r="C234" s="1">
        <v>81.53909128121163</v>
      </c>
      <c r="D234" s="2"/>
      <c r="E234" s="2">
        <v>95.76923076923077</v>
      </c>
      <c r="F234" s="2">
        <v>100</v>
      </c>
      <c r="G234" s="2">
        <v>51.87500000000001</v>
      </c>
      <c r="H234" s="27"/>
      <c r="I234" s="25">
        <v>29880</v>
      </c>
      <c r="J234" s="19">
        <f t="shared" si="21"/>
        <v>5</v>
      </c>
      <c r="K234" s="20">
        <f t="shared" si="22"/>
        <v>3</v>
      </c>
      <c r="L234" s="20"/>
      <c r="M234" s="20">
        <f t="shared" si="23"/>
        <v>2</v>
      </c>
      <c r="N234" s="20">
        <f t="shared" si="24"/>
        <v>1</v>
      </c>
      <c r="O234" s="20">
        <f t="shared" si="25"/>
        <v>4</v>
      </c>
      <c r="P234" s="21"/>
    </row>
    <row r="235" spans="1:16" ht="12.75">
      <c r="A235" s="12" t="s">
        <v>230</v>
      </c>
      <c r="B235" s="10">
        <v>44.158233670653175</v>
      </c>
      <c r="C235" s="1">
        <v>51.723208994091344</v>
      </c>
      <c r="D235" s="2"/>
      <c r="E235" s="2">
        <v>100</v>
      </c>
      <c r="F235" s="2">
        <v>96.3855421686747</v>
      </c>
      <c r="G235" s="2">
        <v>60</v>
      </c>
      <c r="H235" s="27"/>
      <c r="I235" s="25">
        <v>28800</v>
      </c>
      <c r="J235" s="19">
        <f t="shared" si="21"/>
        <v>5</v>
      </c>
      <c r="K235" s="20">
        <f t="shared" si="22"/>
        <v>4</v>
      </c>
      <c r="L235" s="20"/>
      <c r="M235" s="20">
        <f t="shared" si="23"/>
        <v>1</v>
      </c>
      <c r="N235" s="20">
        <f t="shared" si="24"/>
        <v>2</v>
      </c>
      <c r="O235" s="20">
        <f t="shared" si="25"/>
        <v>3</v>
      </c>
      <c r="P235" s="21"/>
    </row>
    <row r="236" spans="1:16" ht="12.75">
      <c r="A236" s="12" t="s">
        <v>231</v>
      </c>
      <c r="B236" s="10">
        <v>82.51348778165661</v>
      </c>
      <c r="C236" s="1">
        <v>47.61904761904761</v>
      </c>
      <c r="D236" s="2"/>
      <c r="E236" s="2">
        <v>100</v>
      </c>
      <c r="F236" s="2">
        <v>92.85714285714286</v>
      </c>
      <c r="G236" s="2">
        <v>54.166666666666664</v>
      </c>
      <c r="H236" s="27">
        <v>83.14678605692357</v>
      </c>
      <c r="I236" s="25">
        <v>31200</v>
      </c>
      <c r="J236" s="19">
        <f t="shared" si="21"/>
        <v>4</v>
      </c>
      <c r="K236" s="20">
        <f t="shared" si="22"/>
        <v>6</v>
      </c>
      <c r="L236" s="20"/>
      <c r="M236" s="20">
        <f t="shared" si="23"/>
        <v>1</v>
      </c>
      <c r="N236" s="20">
        <f t="shared" si="24"/>
        <v>2</v>
      </c>
      <c r="O236" s="20">
        <f t="shared" si="25"/>
        <v>5</v>
      </c>
      <c r="P236" s="21">
        <f t="shared" si="26"/>
        <v>3</v>
      </c>
    </row>
    <row r="237" spans="1:16" ht="12.75">
      <c r="A237" s="12" t="s">
        <v>232</v>
      </c>
      <c r="B237" s="10">
        <v>84.53085376162299</v>
      </c>
      <c r="C237" s="1">
        <v>97.88726649808304</v>
      </c>
      <c r="D237" s="2"/>
      <c r="E237" s="2">
        <v>100</v>
      </c>
      <c r="F237" s="2">
        <v>94.99683343888537</v>
      </c>
      <c r="G237" s="2">
        <v>91.1854103343465</v>
      </c>
      <c r="H237" s="27">
        <v>96.83666881859264</v>
      </c>
      <c r="I237" s="25">
        <v>36000</v>
      </c>
      <c r="J237" s="19">
        <f t="shared" si="21"/>
        <v>6</v>
      </c>
      <c r="K237" s="20">
        <f t="shared" si="22"/>
        <v>2</v>
      </c>
      <c r="L237" s="20"/>
      <c r="M237" s="20">
        <f t="shared" si="23"/>
        <v>1</v>
      </c>
      <c r="N237" s="20">
        <f t="shared" si="24"/>
        <v>4</v>
      </c>
      <c r="O237" s="20">
        <f t="shared" si="25"/>
        <v>5</v>
      </c>
      <c r="P237" s="21">
        <f t="shared" si="26"/>
        <v>3</v>
      </c>
    </row>
    <row r="238" spans="1:16" ht="12.75">
      <c r="A238" s="12" t="s">
        <v>233</v>
      </c>
      <c r="B238" s="10">
        <v>100</v>
      </c>
      <c r="C238" s="1">
        <v>27.95239413230003</v>
      </c>
      <c r="D238" s="2"/>
      <c r="E238" s="2">
        <v>80.92307692307692</v>
      </c>
      <c r="F238" s="2">
        <v>75.14285714285714</v>
      </c>
      <c r="G238" s="2">
        <v>43.833333333333336</v>
      </c>
      <c r="H238" s="27">
        <v>55.97233306730514</v>
      </c>
      <c r="I238" s="25">
        <v>25248</v>
      </c>
      <c r="J238" s="19">
        <f t="shared" si="21"/>
        <v>1</v>
      </c>
      <c r="K238" s="20">
        <f t="shared" si="22"/>
        <v>6</v>
      </c>
      <c r="L238" s="20"/>
      <c r="M238" s="20">
        <f t="shared" si="23"/>
        <v>2</v>
      </c>
      <c r="N238" s="20">
        <f t="shared" si="24"/>
        <v>3</v>
      </c>
      <c r="O238" s="20">
        <f t="shared" si="25"/>
        <v>5</v>
      </c>
      <c r="P238" s="21">
        <f t="shared" si="26"/>
        <v>4</v>
      </c>
    </row>
    <row r="239" spans="1:16" ht="12.75">
      <c r="A239" s="12" t="s">
        <v>234</v>
      </c>
      <c r="B239" s="10">
        <v>85.97908745247148</v>
      </c>
      <c r="C239" s="1">
        <v>29.211184971876094</v>
      </c>
      <c r="D239" s="2"/>
      <c r="E239" s="2">
        <v>69.57692307692308</v>
      </c>
      <c r="F239" s="2">
        <v>69.81860285604013</v>
      </c>
      <c r="G239" s="2">
        <v>37.6875</v>
      </c>
      <c r="H239" s="27">
        <v>100</v>
      </c>
      <c r="I239" s="25">
        <v>21708</v>
      </c>
      <c r="J239" s="19">
        <f t="shared" si="21"/>
        <v>2</v>
      </c>
      <c r="K239" s="20">
        <f t="shared" si="22"/>
        <v>6</v>
      </c>
      <c r="L239" s="20"/>
      <c r="M239" s="20">
        <f t="shared" si="23"/>
        <v>4</v>
      </c>
      <c r="N239" s="20">
        <f t="shared" si="24"/>
        <v>3</v>
      </c>
      <c r="O239" s="20">
        <f t="shared" si="25"/>
        <v>5</v>
      </c>
      <c r="P239" s="21">
        <f t="shared" si="26"/>
        <v>1</v>
      </c>
    </row>
    <row r="240" spans="1:16" ht="12.75">
      <c r="A240" s="12" t="s">
        <v>235</v>
      </c>
      <c r="B240" s="10">
        <v>72.90105915784035</v>
      </c>
      <c r="C240" s="1">
        <v>100</v>
      </c>
      <c r="D240" s="2"/>
      <c r="E240" s="2">
        <v>94.06666666666666</v>
      </c>
      <c r="F240" s="2">
        <v>89.36035465484484</v>
      </c>
      <c r="G240" s="2">
        <v>85.77507598784194</v>
      </c>
      <c r="H240" s="27">
        <v>91.09102646868948</v>
      </c>
      <c r="I240" s="25">
        <v>33864</v>
      </c>
      <c r="J240" s="19">
        <f t="shared" si="21"/>
        <v>6</v>
      </c>
      <c r="K240" s="20">
        <f t="shared" si="22"/>
        <v>1</v>
      </c>
      <c r="L240" s="20"/>
      <c r="M240" s="20">
        <f t="shared" si="23"/>
        <v>2</v>
      </c>
      <c r="N240" s="20">
        <f t="shared" si="24"/>
        <v>4</v>
      </c>
      <c r="O240" s="20">
        <f t="shared" si="25"/>
        <v>5</v>
      </c>
      <c r="P240" s="21">
        <f t="shared" si="26"/>
        <v>3</v>
      </c>
    </row>
    <row r="241" spans="1:16" ht="12.75">
      <c r="A241" s="12" t="s">
        <v>236</v>
      </c>
      <c r="B241" s="10">
        <v>100</v>
      </c>
      <c r="C241" s="1">
        <v>18.897712232936286</v>
      </c>
      <c r="D241" s="2"/>
      <c r="E241" s="2">
        <v>76.88461538461539</v>
      </c>
      <c r="F241" s="2">
        <v>80.28112449799197</v>
      </c>
      <c r="G241" s="2">
        <v>41.64583333333333</v>
      </c>
      <c r="H241" s="27">
        <v>69.14562435143549</v>
      </c>
      <c r="I241" s="25">
        <v>23988</v>
      </c>
      <c r="J241" s="19">
        <f t="shared" si="21"/>
        <v>1</v>
      </c>
      <c r="K241" s="20">
        <f t="shared" si="22"/>
        <v>6</v>
      </c>
      <c r="L241" s="20"/>
      <c r="M241" s="20">
        <f t="shared" si="23"/>
        <v>3</v>
      </c>
      <c r="N241" s="20">
        <f t="shared" si="24"/>
        <v>2</v>
      </c>
      <c r="O241" s="20">
        <f t="shared" si="25"/>
        <v>5</v>
      </c>
      <c r="P241" s="21">
        <f t="shared" si="26"/>
        <v>4</v>
      </c>
    </row>
    <row r="242" spans="1:16" ht="12.75">
      <c r="A242" s="12" t="s">
        <v>237</v>
      </c>
      <c r="B242" s="10">
        <v>100</v>
      </c>
      <c r="C242" s="1">
        <v>71.74785100286533</v>
      </c>
      <c r="D242" s="2"/>
      <c r="E242" s="2">
        <v>84.26923076923077</v>
      </c>
      <c r="F242" s="2">
        <v>84.56194519490545</v>
      </c>
      <c r="G242" s="2">
        <v>45.645833333333336</v>
      </c>
      <c r="H242" s="27">
        <v>75.78692493946731</v>
      </c>
      <c r="I242" s="25">
        <v>26292</v>
      </c>
      <c r="J242" s="19">
        <f t="shared" si="21"/>
        <v>1</v>
      </c>
      <c r="K242" s="20">
        <f t="shared" si="22"/>
        <v>5</v>
      </c>
      <c r="L242" s="20"/>
      <c r="M242" s="20">
        <f t="shared" si="23"/>
        <v>3</v>
      </c>
      <c r="N242" s="20">
        <f t="shared" si="24"/>
        <v>2</v>
      </c>
      <c r="O242" s="20">
        <f t="shared" si="25"/>
        <v>6</v>
      </c>
      <c r="P242" s="21">
        <f t="shared" si="26"/>
        <v>4</v>
      </c>
    </row>
    <row r="243" spans="1:16" ht="12.75">
      <c r="A243" s="12" t="s">
        <v>238</v>
      </c>
      <c r="B243" s="10">
        <v>20.3945885005637</v>
      </c>
      <c r="C243" s="1">
        <v>55.135629381286186</v>
      </c>
      <c r="D243" s="2">
        <v>11.64342415790603</v>
      </c>
      <c r="E243" s="2">
        <v>16.253369272237197</v>
      </c>
      <c r="F243" s="2">
        <v>56.602002503128915</v>
      </c>
      <c r="G243" s="2">
        <v>20.1</v>
      </c>
      <c r="H243" s="27">
        <v>100</v>
      </c>
      <c r="I243" s="25">
        <v>21708</v>
      </c>
      <c r="J243" s="19">
        <f t="shared" si="21"/>
        <v>4</v>
      </c>
      <c r="K243" s="20">
        <f t="shared" si="22"/>
        <v>3</v>
      </c>
      <c r="L243" s="20">
        <f aca="true" t="shared" si="27" ref="L243">_xlfn.RANK.AVG(D243,B243:H243)</f>
        <v>7</v>
      </c>
      <c r="M243" s="20">
        <f t="shared" si="23"/>
        <v>6</v>
      </c>
      <c r="N243" s="20">
        <f t="shared" si="24"/>
        <v>2</v>
      </c>
      <c r="O243" s="20">
        <f t="shared" si="25"/>
        <v>5</v>
      </c>
      <c r="P243" s="21">
        <f t="shared" si="26"/>
        <v>1</v>
      </c>
    </row>
    <row r="244" spans="1:16" ht="12.75">
      <c r="A244" s="12" t="s">
        <v>239</v>
      </c>
      <c r="B244" s="10">
        <v>44.158233670653175</v>
      </c>
      <c r="C244" s="1">
        <v>19.2</v>
      </c>
      <c r="D244" s="2"/>
      <c r="E244" s="2">
        <v>100</v>
      </c>
      <c r="F244" s="2">
        <v>84.21052631578947</v>
      </c>
      <c r="G244" s="2">
        <v>60</v>
      </c>
      <c r="H244" s="27"/>
      <c r="I244" s="25">
        <v>28800</v>
      </c>
      <c r="J244" s="19">
        <f t="shared" si="21"/>
        <v>4</v>
      </c>
      <c r="K244" s="20">
        <f t="shared" si="22"/>
        <v>5</v>
      </c>
      <c r="L244" s="20"/>
      <c r="M244" s="20">
        <f t="shared" si="23"/>
        <v>1</v>
      </c>
      <c r="N244" s="20">
        <f t="shared" si="24"/>
        <v>2</v>
      </c>
      <c r="O244" s="20">
        <f t="shared" si="25"/>
        <v>3</v>
      </c>
      <c r="P244" s="21"/>
    </row>
    <row r="245" spans="1:16" ht="12.75">
      <c r="A245" s="12" t="s">
        <v>240</v>
      </c>
      <c r="B245" s="10">
        <v>31.51018986239331</v>
      </c>
      <c r="C245" s="1">
        <v>29.211184971876094</v>
      </c>
      <c r="D245" s="2"/>
      <c r="E245" s="2">
        <v>69.57692307692308</v>
      </c>
      <c r="F245" s="2">
        <v>54.48795180722892</v>
      </c>
      <c r="G245" s="2">
        <v>37.6875</v>
      </c>
      <c r="H245" s="27">
        <v>100</v>
      </c>
      <c r="I245" s="25">
        <v>21708</v>
      </c>
      <c r="J245" s="19">
        <f t="shared" si="21"/>
        <v>5</v>
      </c>
      <c r="K245" s="20">
        <f t="shared" si="22"/>
        <v>6</v>
      </c>
      <c r="L245" s="20"/>
      <c r="M245" s="20">
        <f t="shared" si="23"/>
        <v>2</v>
      </c>
      <c r="N245" s="20">
        <f t="shared" si="24"/>
        <v>3</v>
      </c>
      <c r="O245" s="20">
        <f t="shared" si="25"/>
        <v>4</v>
      </c>
      <c r="P245" s="21">
        <f t="shared" si="26"/>
        <v>1</v>
      </c>
    </row>
    <row r="246" spans="1:16" ht="12.75">
      <c r="A246" s="12" t="s">
        <v>241</v>
      </c>
      <c r="B246" s="10">
        <v>45.288277303605646</v>
      </c>
      <c r="C246" s="1">
        <v>20.8</v>
      </c>
      <c r="D246" s="2"/>
      <c r="E246" s="2">
        <v>100</v>
      </c>
      <c r="F246" s="2">
        <v>78.3132530120482</v>
      </c>
      <c r="G246" s="2">
        <v>54.166666666666664</v>
      </c>
      <c r="H246" s="27"/>
      <c r="I246" s="25">
        <v>31200</v>
      </c>
      <c r="J246" s="19">
        <f t="shared" si="21"/>
        <v>4</v>
      </c>
      <c r="K246" s="20">
        <f t="shared" si="22"/>
        <v>5</v>
      </c>
      <c r="L246" s="20"/>
      <c r="M246" s="20">
        <f t="shared" si="23"/>
        <v>1</v>
      </c>
      <c r="N246" s="20">
        <f t="shared" si="24"/>
        <v>2</v>
      </c>
      <c r="O246" s="20">
        <f t="shared" si="25"/>
        <v>3</v>
      </c>
      <c r="P246" s="21"/>
    </row>
    <row r="247" spans="1:16" ht="12.75">
      <c r="A247" s="12" t="s">
        <v>242</v>
      </c>
      <c r="B247" s="10">
        <v>44.158233670653175</v>
      </c>
      <c r="C247" s="1">
        <v>51.723208994091344</v>
      </c>
      <c r="D247" s="2"/>
      <c r="E247" s="2">
        <v>100</v>
      </c>
      <c r="F247" s="2">
        <v>96.3855421686747</v>
      </c>
      <c r="G247" s="2">
        <v>60</v>
      </c>
      <c r="H247" s="27"/>
      <c r="I247" s="25">
        <v>28800</v>
      </c>
      <c r="J247" s="19">
        <f t="shared" si="21"/>
        <v>5</v>
      </c>
      <c r="K247" s="20">
        <f t="shared" si="22"/>
        <v>4</v>
      </c>
      <c r="L247" s="20"/>
      <c r="M247" s="20">
        <f t="shared" si="23"/>
        <v>1</v>
      </c>
      <c r="N247" s="20">
        <f t="shared" si="24"/>
        <v>2</v>
      </c>
      <c r="O247" s="20">
        <f t="shared" si="25"/>
        <v>3</v>
      </c>
      <c r="P247" s="21"/>
    </row>
    <row r="248" spans="1:16" ht="12.75">
      <c r="A248" s="12" t="s">
        <v>243</v>
      </c>
      <c r="B248" s="10">
        <v>44.158233670653175</v>
      </c>
      <c r="C248" s="1">
        <v>57.41512330296445</v>
      </c>
      <c r="D248" s="2"/>
      <c r="E248" s="2">
        <v>100</v>
      </c>
      <c r="F248" s="2">
        <v>96.3855421686747</v>
      </c>
      <c r="G248" s="2">
        <v>60</v>
      </c>
      <c r="H248" s="27">
        <v>80.64516129032258</v>
      </c>
      <c r="I248" s="25">
        <v>28800</v>
      </c>
      <c r="J248" s="19">
        <f t="shared" si="21"/>
        <v>6</v>
      </c>
      <c r="K248" s="20">
        <f t="shared" si="22"/>
        <v>5</v>
      </c>
      <c r="L248" s="20"/>
      <c r="M248" s="20">
        <f t="shared" si="23"/>
        <v>1</v>
      </c>
      <c r="N248" s="20">
        <f t="shared" si="24"/>
        <v>2</v>
      </c>
      <c r="O248" s="20">
        <f t="shared" si="25"/>
        <v>4</v>
      </c>
      <c r="P248" s="21">
        <f t="shared" si="26"/>
        <v>3</v>
      </c>
    </row>
    <row r="249" spans="1:16" ht="12.75">
      <c r="A249" s="12" t="s">
        <v>244</v>
      </c>
      <c r="B249" s="10">
        <v>49.362402303578776</v>
      </c>
      <c r="C249" s="1">
        <v>51.723208994091344</v>
      </c>
      <c r="D249" s="2"/>
      <c r="E249" s="2">
        <v>100</v>
      </c>
      <c r="F249" s="2">
        <v>96.3855421686747</v>
      </c>
      <c r="G249" s="2">
        <v>60</v>
      </c>
      <c r="H249" s="27">
        <v>83.01625735039778</v>
      </c>
      <c r="I249" s="25">
        <v>28800</v>
      </c>
      <c r="J249" s="19">
        <f t="shared" si="21"/>
        <v>6</v>
      </c>
      <c r="K249" s="20">
        <f t="shared" si="22"/>
        <v>5</v>
      </c>
      <c r="L249" s="20"/>
      <c r="M249" s="20">
        <f t="shared" si="23"/>
        <v>1</v>
      </c>
      <c r="N249" s="20">
        <f t="shared" si="24"/>
        <v>2</v>
      </c>
      <c r="O249" s="20">
        <f t="shared" si="25"/>
        <v>4</v>
      </c>
      <c r="P249" s="21">
        <f t="shared" si="26"/>
        <v>3</v>
      </c>
    </row>
    <row r="250" spans="1:16" ht="12.75">
      <c r="A250" s="12" t="s">
        <v>245</v>
      </c>
      <c r="B250" s="10">
        <v>100</v>
      </c>
      <c r="C250" s="1">
        <v>41.09839981322175</v>
      </c>
      <c r="D250" s="2"/>
      <c r="E250" s="2">
        <v>79.45833333333333</v>
      </c>
      <c r="F250" s="2">
        <v>76.5863453815261</v>
      </c>
      <c r="G250" s="2">
        <v>47.675</v>
      </c>
      <c r="H250" s="27">
        <v>65.9633344863369</v>
      </c>
      <c r="I250" s="25">
        <v>22884</v>
      </c>
      <c r="J250" s="19">
        <f t="shared" si="21"/>
        <v>1</v>
      </c>
      <c r="K250" s="20">
        <f t="shared" si="22"/>
        <v>6</v>
      </c>
      <c r="L250" s="20"/>
      <c r="M250" s="20">
        <f t="shared" si="23"/>
        <v>2</v>
      </c>
      <c r="N250" s="20">
        <f t="shared" si="24"/>
        <v>3</v>
      </c>
      <c r="O250" s="20">
        <f t="shared" si="25"/>
        <v>5</v>
      </c>
      <c r="P250" s="21">
        <f t="shared" si="26"/>
        <v>4</v>
      </c>
    </row>
    <row r="251" spans="1:16" ht="12.75">
      <c r="A251" s="12" t="s">
        <v>246</v>
      </c>
      <c r="B251" s="10">
        <v>33.33946642134315</v>
      </c>
      <c r="C251" s="1">
        <v>39.051022790538966</v>
      </c>
      <c r="D251" s="2"/>
      <c r="E251" s="2">
        <v>75.5</v>
      </c>
      <c r="F251" s="2">
        <v>72.77108433734941</v>
      </c>
      <c r="G251" s="2">
        <v>45.300000000000004</v>
      </c>
      <c r="H251" s="27">
        <v>100</v>
      </c>
      <c r="I251" s="25">
        <v>21744</v>
      </c>
      <c r="J251" s="19">
        <f t="shared" si="21"/>
        <v>6</v>
      </c>
      <c r="K251" s="20">
        <f t="shared" si="22"/>
        <v>5</v>
      </c>
      <c r="L251" s="20"/>
      <c r="M251" s="20">
        <f t="shared" si="23"/>
        <v>2</v>
      </c>
      <c r="N251" s="20">
        <f t="shared" si="24"/>
        <v>3</v>
      </c>
      <c r="O251" s="20">
        <f t="shared" si="25"/>
        <v>4</v>
      </c>
      <c r="P251" s="21">
        <f t="shared" si="26"/>
        <v>1</v>
      </c>
    </row>
    <row r="252" spans="1:16" ht="12.75">
      <c r="A252" s="12" t="s">
        <v>247</v>
      </c>
      <c r="B252" s="10">
        <v>73.39782345828296</v>
      </c>
      <c r="C252" s="1">
        <v>100</v>
      </c>
      <c r="D252" s="2"/>
      <c r="E252" s="2">
        <v>93.38461538461539</v>
      </c>
      <c r="F252" s="2">
        <v>73.13253012048193</v>
      </c>
      <c r="G252" s="2">
        <v>78.57605177993527</v>
      </c>
      <c r="H252" s="27">
        <v>74.7306863650354</v>
      </c>
      <c r="I252" s="25">
        <v>29136</v>
      </c>
      <c r="J252" s="19">
        <f t="shared" si="21"/>
        <v>5</v>
      </c>
      <c r="K252" s="20">
        <f t="shared" si="22"/>
        <v>1</v>
      </c>
      <c r="L252" s="20"/>
      <c r="M252" s="20">
        <f t="shared" si="23"/>
        <v>2</v>
      </c>
      <c r="N252" s="20">
        <f t="shared" si="24"/>
        <v>6</v>
      </c>
      <c r="O252" s="20">
        <f t="shared" si="25"/>
        <v>3</v>
      </c>
      <c r="P252" s="21">
        <f t="shared" si="26"/>
        <v>4</v>
      </c>
    </row>
    <row r="253" spans="1:16" ht="12.75">
      <c r="A253" s="12" t="s">
        <v>248</v>
      </c>
      <c r="B253" s="10">
        <v>100</v>
      </c>
      <c r="C253" s="1">
        <v>90.23887973640856</v>
      </c>
      <c r="D253" s="2"/>
      <c r="E253" s="2">
        <v>84.26923076923077</v>
      </c>
      <c r="F253" s="2">
        <v>78.25</v>
      </c>
      <c r="G253" s="2">
        <v>45.645833333333336</v>
      </c>
      <c r="H253" s="27">
        <v>70.06715701950752</v>
      </c>
      <c r="I253" s="25">
        <v>26292</v>
      </c>
      <c r="J253" s="19">
        <f t="shared" si="21"/>
        <v>1</v>
      </c>
      <c r="K253" s="20">
        <f t="shared" si="22"/>
        <v>2</v>
      </c>
      <c r="L253" s="20"/>
      <c r="M253" s="20">
        <f t="shared" si="23"/>
        <v>3</v>
      </c>
      <c r="N253" s="20">
        <f t="shared" si="24"/>
        <v>4</v>
      </c>
      <c r="O253" s="20">
        <f t="shared" si="25"/>
        <v>6</v>
      </c>
      <c r="P253" s="21">
        <f t="shared" si="26"/>
        <v>5</v>
      </c>
    </row>
    <row r="254" spans="1:16" ht="12.75">
      <c r="A254" s="12" t="s">
        <v>249</v>
      </c>
      <c r="B254" s="10">
        <v>59.74409448818898</v>
      </c>
      <c r="C254" s="1">
        <v>100</v>
      </c>
      <c r="D254" s="2"/>
      <c r="E254" s="2">
        <v>80.93333333333334</v>
      </c>
      <c r="F254" s="2">
        <v>66.06802721088435</v>
      </c>
      <c r="G254" s="2">
        <v>64.23280423280423</v>
      </c>
      <c r="H254" s="27"/>
      <c r="I254" s="25">
        <v>29136</v>
      </c>
      <c r="J254" s="19">
        <f t="shared" si="21"/>
        <v>5</v>
      </c>
      <c r="K254" s="20">
        <f t="shared" si="22"/>
        <v>1</v>
      </c>
      <c r="L254" s="20"/>
      <c r="M254" s="20">
        <f t="shared" si="23"/>
        <v>2</v>
      </c>
      <c r="N254" s="20">
        <f t="shared" si="24"/>
        <v>3</v>
      </c>
      <c r="O254" s="20">
        <f t="shared" si="25"/>
        <v>4</v>
      </c>
      <c r="P254" s="21"/>
    </row>
    <row r="255" spans="1:16" ht="12.75">
      <c r="A255" s="12" t="s">
        <v>250</v>
      </c>
      <c r="B255" s="10">
        <v>48.97959183673469</v>
      </c>
      <c r="C255" s="1">
        <v>33.45193636604228</v>
      </c>
      <c r="D255" s="2"/>
      <c r="E255" s="2">
        <v>63.2</v>
      </c>
      <c r="F255" s="2">
        <v>71.57417893544734</v>
      </c>
      <c r="G255" s="2">
        <v>67.71428571428572</v>
      </c>
      <c r="H255" s="27">
        <v>100</v>
      </c>
      <c r="I255" s="25">
        <v>22752</v>
      </c>
      <c r="J255" s="19">
        <f t="shared" si="21"/>
        <v>5</v>
      </c>
      <c r="K255" s="20">
        <f t="shared" si="22"/>
        <v>6</v>
      </c>
      <c r="L255" s="20"/>
      <c r="M255" s="20">
        <f t="shared" si="23"/>
        <v>4</v>
      </c>
      <c r="N255" s="20">
        <f t="shared" si="24"/>
        <v>2</v>
      </c>
      <c r="O255" s="20">
        <f t="shared" si="25"/>
        <v>3</v>
      </c>
      <c r="P255" s="21">
        <f t="shared" si="26"/>
        <v>1</v>
      </c>
    </row>
    <row r="256" spans="1:16" ht="12.75">
      <c r="A256" s="12" t="s">
        <v>251</v>
      </c>
      <c r="B256" s="10">
        <v>74.70937742185481</v>
      </c>
      <c r="C256" s="1">
        <v>47.28580771746239</v>
      </c>
      <c r="D256" s="2"/>
      <c r="E256" s="2">
        <v>96.39999999999999</v>
      </c>
      <c r="F256" s="2">
        <v>98.06714140386572</v>
      </c>
      <c r="G256" s="2">
        <v>93.59223300970874</v>
      </c>
      <c r="H256" s="27">
        <v>100</v>
      </c>
      <c r="I256" s="25">
        <v>34704</v>
      </c>
      <c r="J256" s="19">
        <f t="shared" si="21"/>
        <v>5</v>
      </c>
      <c r="K256" s="20">
        <f t="shared" si="22"/>
        <v>6</v>
      </c>
      <c r="L256" s="20"/>
      <c r="M256" s="20">
        <f t="shared" si="23"/>
        <v>3</v>
      </c>
      <c r="N256" s="20">
        <f t="shared" si="24"/>
        <v>2</v>
      </c>
      <c r="O256" s="20">
        <f t="shared" si="25"/>
        <v>4</v>
      </c>
      <c r="P256" s="21">
        <f t="shared" si="26"/>
        <v>1</v>
      </c>
    </row>
    <row r="257" spans="1:16" ht="12.75">
      <c r="A257" s="12" t="s">
        <v>252</v>
      </c>
      <c r="B257" s="10">
        <v>82.56503879507075</v>
      </c>
      <c r="C257" s="1">
        <v>24.033213396069748</v>
      </c>
      <c r="D257" s="2"/>
      <c r="E257" s="2">
        <v>69.57692307692308</v>
      </c>
      <c r="F257" s="2">
        <v>54.48795180722892</v>
      </c>
      <c r="G257" s="2">
        <v>37.6875</v>
      </c>
      <c r="H257" s="27">
        <v>100</v>
      </c>
      <c r="I257" s="25">
        <v>21708</v>
      </c>
      <c r="J257" s="19">
        <f t="shared" si="21"/>
        <v>2</v>
      </c>
      <c r="K257" s="20">
        <f t="shared" si="22"/>
        <v>6</v>
      </c>
      <c r="L257" s="20"/>
      <c r="M257" s="20">
        <f t="shared" si="23"/>
        <v>3</v>
      </c>
      <c r="N257" s="20">
        <f t="shared" si="24"/>
        <v>4</v>
      </c>
      <c r="O257" s="20">
        <f t="shared" si="25"/>
        <v>5</v>
      </c>
      <c r="P257" s="21">
        <f t="shared" si="26"/>
        <v>1</v>
      </c>
    </row>
    <row r="258" spans="1:16" ht="12.75">
      <c r="A258" s="12" t="s">
        <v>253</v>
      </c>
      <c r="B258" s="10">
        <v>32.41935483870968</v>
      </c>
      <c r="C258" s="1">
        <v>43.07142857142857</v>
      </c>
      <c r="D258" s="2"/>
      <c r="E258" s="2">
        <v>13.52017937219731</v>
      </c>
      <c r="F258" s="2">
        <v>56.602002503128915</v>
      </c>
      <c r="G258" s="2">
        <v>20.1</v>
      </c>
      <c r="H258" s="27">
        <v>100</v>
      </c>
      <c r="I258" s="25">
        <v>21708</v>
      </c>
      <c r="J258" s="19">
        <f t="shared" si="21"/>
        <v>4</v>
      </c>
      <c r="K258" s="20">
        <f t="shared" si="22"/>
        <v>3</v>
      </c>
      <c r="L258" s="20"/>
      <c r="M258" s="20">
        <f t="shared" si="23"/>
        <v>6</v>
      </c>
      <c r="N258" s="20">
        <f t="shared" si="24"/>
        <v>2</v>
      </c>
      <c r="O258" s="20">
        <f t="shared" si="25"/>
        <v>5</v>
      </c>
      <c r="P258" s="21">
        <f t="shared" si="26"/>
        <v>1</v>
      </c>
    </row>
    <row r="259" spans="1:16" ht="12.75">
      <c r="A259" s="12" t="s">
        <v>254</v>
      </c>
      <c r="B259" s="10">
        <v>44.158233670653175</v>
      </c>
      <c r="C259" s="1">
        <v>51.723208994091344</v>
      </c>
      <c r="D259" s="2"/>
      <c r="E259" s="2">
        <v>100</v>
      </c>
      <c r="F259" s="2">
        <v>96.3855421686747</v>
      </c>
      <c r="G259" s="2">
        <v>60</v>
      </c>
      <c r="H259" s="27"/>
      <c r="I259" s="25">
        <v>28800</v>
      </c>
      <c r="J259" s="19">
        <f t="shared" si="21"/>
        <v>5</v>
      </c>
      <c r="K259" s="20">
        <f t="shared" si="22"/>
        <v>4</v>
      </c>
      <c r="L259" s="20"/>
      <c r="M259" s="20">
        <f t="shared" si="23"/>
        <v>1</v>
      </c>
      <c r="N259" s="20">
        <f t="shared" si="24"/>
        <v>2</v>
      </c>
      <c r="O259" s="20">
        <f t="shared" si="25"/>
        <v>3</v>
      </c>
      <c r="P259" s="21"/>
    </row>
    <row r="260" spans="1:16" ht="12.75">
      <c r="A260" s="12" t="s">
        <v>255</v>
      </c>
      <c r="B260" s="10">
        <v>100</v>
      </c>
      <c r="C260" s="1">
        <v>83.59103818239191</v>
      </c>
      <c r="D260" s="2"/>
      <c r="E260" s="2">
        <v>73.58333333333333</v>
      </c>
      <c r="F260" s="2">
        <v>70.92369477911646</v>
      </c>
      <c r="G260" s="2">
        <v>44.15</v>
      </c>
      <c r="H260" s="27">
        <v>97.62299613045882</v>
      </c>
      <c r="I260" s="25">
        <v>21192</v>
      </c>
      <c r="J260" s="19">
        <f t="shared" si="21"/>
        <v>1</v>
      </c>
      <c r="K260" s="20">
        <f t="shared" si="22"/>
        <v>3</v>
      </c>
      <c r="L260" s="20"/>
      <c r="M260" s="20">
        <f t="shared" si="23"/>
        <v>4</v>
      </c>
      <c r="N260" s="20">
        <f t="shared" si="24"/>
        <v>5</v>
      </c>
      <c r="O260" s="20">
        <f t="shared" si="25"/>
        <v>6</v>
      </c>
      <c r="P260" s="21">
        <f t="shared" si="26"/>
        <v>2</v>
      </c>
    </row>
    <row r="261" spans="1:16" ht="12.75">
      <c r="A261" s="12" t="s">
        <v>256</v>
      </c>
      <c r="B261" s="10">
        <v>49.362402303578776</v>
      </c>
      <c r="C261" s="1">
        <v>51.723208994091344</v>
      </c>
      <c r="D261" s="2"/>
      <c r="E261" s="2">
        <v>100</v>
      </c>
      <c r="F261" s="2">
        <v>96.3855421686747</v>
      </c>
      <c r="G261" s="2">
        <v>60</v>
      </c>
      <c r="H261" s="27"/>
      <c r="I261" s="25">
        <v>28800</v>
      </c>
      <c r="J261" s="19">
        <f t="shared" si="21"/>
        <v>5</v>
      </c>
      <c r="K261" s="20">
        <f t="shared" si="22"/>
        <v>4</v>
      </c>
      <c r="L261" s="20"/>
      <c r="M261" s="20">
        <f t="shared" si="23"/>
        <v>1</v>
      </c>
      <c r="N261" s="20">
        <f t="shared" si="24"/>
        <v>2</v>
      </c>
      <c r="O261" s="20">
        <f t="shared" si="25"/>
        <v>3</v>
      </c>
      <c r="P261" s="21"/>
    </row>
    <row r="262" spans="1:16" ht="12.75">
      <c r="A262" s="12" t="s">
        <v>257</v>
      </c>
      <c r="B262" s="10">
        <v>44.158233670653175</v>
      </c>
      <c r="C262" s="1">
        <v>70.05935584314489</v>
      </c>
      <c r="D262" s="2"/>
      <c r="E262" s="2">
        <v>100</v>
      </c>
      <c r="F262" s="2">
        <v>96.3855421686747</v>
      </c>
      <c r="G262" s="2">
        <v>60</v>
      </c>
      <c r="H262" s="27"/>
      <c r="I262" s="25">
        <v>28800</v>
      </c>
      <c r="J262" s="19">
        <f aca="true" t="shared" si="28" ref="J262:J325">_xlfn.RANK.AVG(B262,B262:H262)</f>
        <v>5</v>
      </c>
      <c r="K262" s="20">
        <f aca="true" t="shared" si="29" ref="K262:K325">_xlfn.RANK.AVG(C262,B262:H262)</f>
        <v>3</v>
      </c>
      <c r="L262" s="20"/>
      <c r="M262" s="20">
        <f aca="true" t="shared" si="30" ref="M262:M325">_xlfn.RANK.AVG(E262,B262:H262)</f>
        <v>1</v>
      </c>
      <c r="N262" s="20">
        <f aca="true" t="shared" si="31" ref="N262:N325">_xlfn.RANK.AVG(F262,B262:H262)</f>
        <v>2</v>
      </c>
      <c r="O262" s="20">
        <f aca="true" t="shared" si="32" ref="O262:O325">_xlfn.RANK.AVG(G262,B262:H262)</f>
        <v>4</v>
      </c>
      <c r="P262" s="21"/>
    </row>
    <row r="263" spans="1:16" ht="12.75">
      <c r="A263" s="12" t="s">
        <v>258</v>
      </c>
      <c r="B263" s="10">
        <v>100</v>
      </c>
      <c r="C263" s="1">
        <v>46.78367094479666</v>
      </c>
      <c r="D263" s="2"/>
      <c r="E263" s="2">
        <v>77.57692307692308</v>
      </c>
      <c r="F263" s="2">
        <v>60.753012048192765</v>
      </c>
      <c r="G263" s="2">
        <v>42.020833333333336</v>
      </c>
      <c r="H263" s="27">
        <v>69.76824628156348</v>
      </c>
      <c r="I263" s="25">
        <v>24204</v>
      </c>
      <c r="J263" s="19">
        <f t="shared" si="28"/>
        <v>1</v>
      </c>
      <c r="K263" s="20">
        <f t="shared" si="29"/>
        <v>5</v>
      </c>
      <c r="L263" s="20"/>
      <c r="M263" s="20">
        <f t="shared" si="30"/>
        <v>2</v>
      </c>
      <c r="N263" s="20">
        <f t="shared" si="31"/>
        <v>4</v>
      </c>
      <c r="O263" s="20">
        <f t="shared" si="32"/>
        <v>6</v>
      </c>
      <c r="P263" s="21">
        <f aca="true" t="shared" si="33" ref="P263:P325">_xlfn.RANK.AVG(H263,B263:H263)</f>
        <v>3</v>
      </c>
    </row>
    <row r="264" spans="1:16" ht="12.75">
      <c r="A264" s="12" t="s">
        <v>259</v>
      </c>
      <c r="B264" s="10">
        <v>44.158233670653175</v>
      </c>
      <c r="C264" s="1">
        <v>70.05935584314489</v>
      </c>
      <c r="D264" s="2"/>
      <c r="E264" s="2">
        <v>100</v>
      </c>
      <c r="F264" s="2">
        <v>96.3855421686747</v>
      </c>
      <c r="G264" s="2">
        <v>60</v>
      </c>
      <c r="H264" s="27"/>
      <c r="I264" s="25">
        <v>28800</v>
      </c>
      <c r="J264" s="19">
        <f t="shared" si="28"/>
        <v>5</v>
      </c>
      <c r="K264" s="20">
        <f t="shared" si="29"/>
        <v>3</v>
      </c>
      <c r="L264" s="20"/>
      <c r="M264" s="20">
        <f t="shared" si="30"/>
        <v>1</v>
      </c>
      <c r="N264" s="20">
        <f t="shared" si="31"/>
        <v>2</v>
      </c>
      <c r="O264" s="20">
        <f t="shared" si="32"/>
        <v>4</v>
      </c>
      <c r="P264" s="21"/>
    </row>
    <row r="265" spans="1:16" ht="12.75">
      <c r="A265" s="12" t="s">
        <v>260</v>
      </c>
      <c r="B265" s="10">
        <v>100</v>
      </c>
      <c r="C265" s="1">
        <v>79.19012749073723</v>
      </c>
      <c r="D265" s="2"/>
      <c r="E265" s="2">
        <v>75.4</v>
      </c>
      <c r="F265" s="2">
        <v>56.76286072772898</v>
      </c>
      <c r="G265" s="2">
        <v>43.5</v>
      </c>
      <c r="H265" s="27">
        <v>95.48332629801604</v>
      </c>
      <c r="I265" s="25">
        <v>27144</v>
      </c>
      <c r="J265" s="19">
        <f t="shared" si="28"/>
        <v>1</v>
      </c>
      <c r="K265" s="20">
        <f t="shared" si="29"/>
        <v>3</v>
      </c>
      <c r="L265" s="20"/>
      <c r="M265" s="20">
        <f t="shared" si="30"/>
        <v>4</v>
      </c>
      <c r="N265" s="20">
        <f t="shared" si="31"/>
        <v>5</v>
      </c>
      <c r="O265" s="20">
        <f t="shared" si="32"/>
        <v>6</v>
      </c>
      <c r="P265" s="21">
        <f t="shared" si="33"/>
        <v>2</v>
      </c>
    </row>
    <row r="266" spans="1:16" ht="12.75">
      <c r="A266" s="12" t="s">
        <v>261</v>
      </c>
      <c r="B266" s="10">
        <v>67.22408026755853</v>
      </c>
      <c r="C266" s="1">
        <v>68.58334386452673</v>
      </c>
      <c r="D266" s="2"/>
      <c r="E266" s="2">
        <v>60.3</v>
      </c>
      <c r="F266" s="2">
        <v>45.395232120451695</v>
      </c>
      <c r="G266" s="2">
        <v>34.78846153846154</v>
      </c>
      <c r="H266" s="27">
        <v>100</v>
      </c>
      <c r="I266" s="25">
        <v>21708</v>
      </c>
      <c r="J266" s="19">
        <f t="shared" si="28"/>
        <v>3</v>
      </c>
      <c r="K266" s="20">
        <f t="shared" si="29"/>
        <v>2</v>
      </c>
      <c r="L266" s="20"/>
      <c r="M266" s="20">
        <f t="shared" si="30"/>
        <v>4</v>
      </c>
      <c r="N266" s="20">
        <f t="shared" si="31"/>
        <v>5</v>
      </c>
      <c r="O266" s="20">
        <f t="shared" si="32"/>
        <v>6</v>
      </c>
      <c r="P266" s="21">
        <f t="shared" si="33"/>
        <v>1</v>
      </c>
    </row>
    <row r="267" spans="1:16" ht="12.75">
      <c r="A267" s="12" t="s">
        <v>262</v>
      </c>
      <c r="B267" s="10">
        <v>61.165048543689316</v>
      </c>
      <c r="C267" s="1">
        <v>100</v>
      </c>
      <c r="D267" s="2">
        <v>22.188885990086092</v>
      </c>
      <c r="E267" s="2">
        <v>16.047169811320757</v>
      </c>
      <c r="F267" s="2">
        <v>73.44559585492227</v>
      </c>
      <c r="G267" s="2">
        <v>35.4375</v>
      </c>
      <c r="H267" s="27">
        <v>40.89728793998846</v>
      </c>
      <c r="I267" s="25">
        <v>34020</v>
      </c>
      <c r="J267" s="19">
        <f t="shared" si="28"/>
        <v>3</v>
      </c>
      <c r="K267" s="20">
        <f t="shared" si="29"/>
        <v>1</v>
      </c>
      <c r="L267" s="20">
        <f aca="true" t="shared" si="34" ref="L267:L295">_xlfn.RANK.AVG(D267,B267:H267)</f>
        <v>6</v>
      </c>
      <c r="M267" s="20">
        <f t="shared" si="30"/>
        <v>7</v>
      </c>
      <c r="N267" s="20">
        <f t="shared" si="31"/>
        <v>2</v>
      </c>
      <c r="O267" s="20">
        <f t="shared" si="32"/>
        <v>5</v>
      </c>
      <c r="P267" s="21">
        <f t="shared" si="33"/>
        <v>4</v>
      </c>
    </row>
    <row r="268" spans="1:16" ht="12.75">
      <c r="A268" s="12" t="s">
        <v>263</v>
      </c>
      <c r="B268" s="10">
        <v>48.77199094234454</v>
      </c>
      <c r="C268" s="1">
        <v>22.400000000000002</v>
      </c>
      <c r="D268" s="2"/>
      <c r="E268" s="2">
        <v>100</v>
      </c>
      <c r="F268" s="2">
        <v>84.33734939759037</v>
      </c>
      <c r="G268" s="2">
        <v>58.333333333333336</v>
      </c>
      <c r="H268" s="27">
        <v>86.18036318867344</v>
      </c>
      <c r="I268" s="25">
        <v>33600</v>
      </c>
      <c r="J268" s="19">
        <f t="shared" si="28"/>
        <v>5</v>
      </c>
      <c r="K268" s="20">
        <f t="shared" si="29"/>
        <v>6</v>
      </c>
      <c r="L268" s="20"/>
      <c r="M268" s="20">
        <f t="shared" si="30"/>
        <v>1</v>
      </c>
      <c r="N268" s="20">
        <f t="shared" si="31"/>
        <v>3</v>
      </c>
      <c r="O268" s="20">
        <f t="shared" si="32"/>
        <v>4</v>
      </c>
      <c r="P268" s="21">
        <f t="shared" si="33"/>
        <v>2</v>
      </c>
    </row>
    <row r="269" spans="1:16" ht="12.75">
      <c r="A269" s="12" t="s">
        <v>264</v>
      </c>
      <c r="B269" s="10">
        <v>44.158233670653175</v>
      </c>
      <c r="C269" s="1">
        <v>42.3442232481548</v>
      </c>
      <c r="D269" s="2"/>
      <c r="E269" s="2">
        <v>100</v>
      </c>
      <c r="F269" s="2">
        <v>96.3855421686747</v>
      </c>
      <c r="G269" s="2">
        <v>60</v>
      </c>
      <c r="H269" s="27"/>
      <c r="I269" s="25">
        <v>28800</v>
      </c>
      <c r="J269" s="19">
        <f t="shared" si="28"/>
        <v>4</v>
      </c>
      <c r="K269" s="20">
        <f t="shared" si="29"/>
        <v>5</v>
      </c>
      <c r="L269" s="20"/>
      <c r="M269" s="20">
        <f t="shared" si="30"/>
        <v>1</v>
      </c>
      <c r="N269" s="20">
        <f t="shared" si="31"/>
        <v>2</v>
      </c>
      <c r="O269" s="20">
        <f t="shared" si="32"/>
        <v>3</v>
      </c>
      <c r="P269" s="21"/>
    </row>
    <row r="270" spans="1:16" ht="12.75">
      <c r="A270" s="12" t="s">
        <v>265</v>
      </c>
      <c r="B270" s="10">
        <v>100</v>
      </c>
      <c r="C270" s="1">
        <v>37.89377289377289</v>
      </c>
      <c r="D270" s="2"/>
      <c r="E270" s="2">
        <v>79.57692307692308</v>
      </c>
      <c r="F270" s="2">
        <v>83.09236947791165</v>
      </c>
      <c r="G270" s="2">
        <v>43.104166666666664</v>
      </c>
      <c r="H270" s="27">
        <v>74.15770609318997</v>
      </c>
      <c r="I270" s="25">
        <v>24828</v>
      </c>
      <c r="J270" s="19">
        <f t="shared" si="28"/>
        <v>1</v>
      </c>
      <c r="K270" s="20">
        <f t="shared" si="29"/>
        <v>6</v>
      </c>
      <c r="L270" s="20"/>
      <c r="M270" s="20">
        <f t="shared" si="30"/>
        <v>3</v>
      </c>
      <c r="N270" s="20">
        <f t="shared" si="31"/>
        <v>2</v>
      </c>
      <c r="O270" s="20">
        <f t="shared" si="32"/>
        <v>5</v>
      </c>
      <c r="P270" s="21">
        <f t="shared" si="33"/>
        <v>4</v>
      </c>
    </row>
    <row r="271" spans="1:16" ht="12.75">
      <c r="A271" s="12" t="s">
        <v>266</v>
      </c>
      <c r="B271" s="10">
        <v>34.476843910806174</v>
      </c>
      <c r="C271" s="1">
        <v>64.10347271438695</v>
      </c>
      <c r="D271" s="2">
        <v>14.856282507528059</v>
      </c>
      <c r="E271" s="2">
        <v>53.20588235294118</v>
      </c>
      <c r="F271" s="2">
        <v>60.97067745197169</v>
      </c>
      <c r="G271" s="2">
        <v>30.15</v>
      </c>
      <c r="H271" s="27">
        <v>100</v>
      </c>
      <c r="I271" s="25">
        <v>21708</v>
      </c>
      <c r="J271" s="19">
        <f t="shared" si="28"/>
        <v>5</v>
      </c>
      <c r="K271" s="20">
        <f t="shared" si="29"/>
        <v>2</v>
      </c>
      <c r="L271" s="20">
        <f t="shared" si="34"/>
        <v>7</v>
      </c>
      <c r="M271" s="20">
        <f t="shared" si="30"/>
        <v>4</v>
      </c>
      <c r="N271" s="20">
        <f t="shared" si="31"/>
        <v>3</v>
      </c>
      <c r="O271" s="20">
        <f t="shared" si="32"/>
        <v>6</v>
      </c>
      <c r="P271" s="21">
        <f t="shared" si="33"/>
        <v>1</v>
      </c>
    </row>
    <row r="272" spans="1:16" ht="12.75">
      <c r="A272" s="12" t="s">
        <v>267</v>
      </c>
      <c r="B272" s="10">
        <v>45.288277303605646</v>
      </c>
      <c r="C272" s="1">
        <v>20.8</v>
      </c>
      <c r="D272" s="2"/>
      <c r="E272" s="2">
        <v>100</v>
      </c>
      <c r="F272" s="2">
        <v>78.3132530120482</v>
      </c>
      <c r="G272" s="2">
        <v>54.166666666666664</v>
      </c>
      <c r="H272" s="27">
        <v>83.14678605692357</v>
      </c>
      <c r="I272" s="25">
        <v>31200</v>
      </c>
      <c r="J272" s="19">
        <f t="shared" si="28"/>
        <v>5</v>
      </c>
      <c r="K272" s="20">
        <f t="shared" si="29"/>
        <v>6</v>
      </c>
      <c r="L272" s="20"/>
      <c r="M272" s="20">
        <f t="shared" si="30"/>
        <v>1</v>
      </c>
      <c r="N272" s="20">
        <f t="shared" si="31"/>
        <v>3</v>
      </c>
      <c r="O272" s="20">
        <f t="shared" si="32"/>
        <v>4</v>
      </c>
      <c r="P272" s="21">
        <f t="shared" si="33"/>
        <v>2</v>
      </c>
    </row>
    <row r="273" spans="1:16" ht="12.75">
      <c r="A273" s="12" t="s">
        <v>268</v>
      </c>
      <c r="B273" s="10">
        <v>88.37322911577918</v>
      </c>
      <c r="C273" s="1">
        <v>74.50576606260296</v>
      </c>
      <c r="D273" s="2"/>
      <c r="E273" s="2">
        <v>12.447247706422019</v>
      </c>
      <c r="F273" s="2">
        <v>72.65060240963855</v>
      </c>
      <c r="G273" s="2">
        <v>45.225</v>
      </c>
      <c r="H273" s="27">
        <v>100</v>
      </c>
      <c r="I273" s="25">
        <v>21708</v>
      </c>
      <c r="J273" s="19">
        <f t="shared" si="28"/>
        <v>2</v>
      </c>
      <c r="K273" s="20">
        <f t="shared" si="29"/>
        <v>3</v>
      </c>
      <c r="L273" s="20"/>
      <c r="M273" s="20">
        <f t="shared" si="30"/>
        <v>6</v>
      </c>
      <c r="N273" s="20">
        <f t="shared" si="31"/>
        <v>4</v>
      </c>
      <c r="O273" s="20">
        <f t="shared" si="32"/>
        <v>5</v>
      </c>
      <c r="P273" s="21">
        <f t="shared" si="33"/>
        <v>1</v>
      </c>
    </row>
    <row r="274" spans="1:16" ht="12.75">
      <c r="A274" s="12" t="s">
        <v>269</v>
      </c>
      <c r="B274" s="10">
        <v>37.679650072901474</v>
      </c>
      <c r="C274" s="1">
        <v>69.78942292235975</v>
      </c>
      <c r="D274" s="2">
        <v>15.154984641161686</v>
      </c>
      <c r="E274" s="2">
        <v>10.132561613144137</v>
      </c>
      <c r="F274" s="2">
        <v>60.97067745197169</v>
      </c>
      <c r="G274" s="2">
        <v>31.189655172413794</v>
      </c>
      <c r="H274" s="27">
        <v>100</v>
      </c>
      <c r="I274" s="25">
        <v>21708</v>
      </c>
      <c r="J274" s="19">
        <f t="shared" si="28"/>
        <v>4</v>
      </c>
      <c r="K274" s="20">
        <f t="shared" si="29"/>
        <v>2</v>
      </c>
      <c r="L274" s="20">
        <f t="shared" si="34"/>
        <v>6</v>
      </c>
      <c r="M274" s="20">
        <f t="shared" si="30"/>
        <v>7</v>
      </c>
      <c r="N274" s="20">
        <f t="shared" si="31"/>
        <v>3</v>
      </c>
      <c r="O274" s="20">
        <f t="shared" si="32"/>
        <v>5</v>
      </c>
      <c r="P274" s="21">
        <f t="shared" si="33"/>
        <v>1</v>
      </c>
    </row>
    <row r="275" spans="1:16" ht="12.75">
      <c r="A275" s="12" t="s">
        <v>270</v>
      </c>
      <c r="B275" s="10">
        <v>60.79664570230609</v>
      </c>
      <c r="C275" s="1">
        <v>26.534686408251538</v>
      </c>
      <c r="D275" s="2"/>
      <c r="E275" s="2">
        <v>15.04007543611504</v>
      </c>
      <c r="F275" s="2">
        <v>100</v>
      </c>
      <c r="G275" s="2">
        <v>61.346153846153854</v>
      </c>
      <c r="H275" s="27"/>
      <c r="I275" s="25">
        <v>38280</v>
      </c>
      <c r="J275" s="19">
        <f t="shared" si="28"/>
        <v>3</v>
      </c>
      <c r="K275" s="20">
        <f t="shared" si="29"/>
        <v>4</v>
      </c>
      <c r="L275" s="20"/>
      <c r="M275" s="20">
        <f t="shared" si="30"/>
        <v>5</v>
      </c>
      <c r="N275" s="20">
        <f t="shared" si="31"/>
        <v>1</v>
      </c>
      <c r="O275" s="20">
        <f t="shared" si="32"/>
        <v>2</v>
      </c>
      <c r="P275" s="21"/>
    </row>
    <row r="276" spans="1:16" ht="12.75">
      <c r="A276" s="12" t="s">
        <v>271</v>
      </c>
      <c r="B276" s="10">
        <v>76.32911392405063</v>
      </c>
      <c r="C276" s="1">
        <v>74.50576606260296</v>
      </c>
      <c r="D276" s="2"/>
      <c r="E276" s="2">
        <v>60.3</v>
      </c>
      <c r="F276" s="2">
        <v>60.97067745197169</v>
      </c>
      <c r="G276" s="2">
        <v>34.78846153846154</v>
      </c>
      <c r="H276" s="27">
        <v>100</v>
      </c>
      <c r="I276" s="25">
        <v>21708</v>
      </c>
      <c r="J276" s="19">
        <f t="shared" si="28"/>
        <v>2</v>
      </c>
      <c r="K276" s="20">
        <f t="shared" si="29"/>
        <v>3</v>
      </c>
      <c r="L276" s="20"/>
      <c r="M276" s="20">
        <f t="shared" si="30"/>
        <v>5</v>
      </c>
      <c r="N276" s="20">
        <f t="shared" si="31"/>
        <v>4</v>
      </c>
      <c r="O276" s="20">
        <f t="shared" si="32"/>
        <v>6</v>
      </c>
      <c r="P276" s="21">
        <f t="shared" si="33"/>
        <v>1</v>
      </c>
    </row>
    <row r="277" spans="1:16" ht="12.75">
      <c r="A277" s="12" t="s">
        <v>272</v>
      </c>
      <c r="B277" s="10">
        <v>33.30878291290738</v>
      </c>
      <c r="C277" s="1">
        <v>43.07142857142857</v>
      </c>
      <c r="D277" s="2"/>
      <c r="E277" s="2">
        <v>3.350827364781427</v>
      </c>
      <c r="F277" s="2">
        <v>63.832039520112914</v>
      </c>
      <c r="G277" s="2">
        <v>25.124999999999996</v>
      </c>
      <c r="H277" s="27">
        <v>100</v>
      </c>
      <c r="I277" s="25">
        <v>21708</v>
      </c>
      <c r="J277" s="19">
        <f t="shared" si="28"/>
        <v>4</v>
      </c>
      <c r="K277" s="20">
        <f t="shared" si="29"/>
        <v>3</v>
      </c>
      <c r="L277" s="20"/>
      <c r="M277" s="20">
        <f t="shared" si="30"/>
        <v>6</v>
      </c>
      <c r="N277" s="20">
        <f t="shared" si="31"/>
        <v>2</v>
      </c>
      <c r="O277" s="20">
        <f t="shared" si="32"/>
        <v>5</v>
      </c>
      <c r="P277" s="21">
        <f t="shared" si="33"/>
        <v>1</v>
      </c>
    </row>
    <row r="278" spans="1:16" ht="12.75">
      <c r="A278" s="12" t="s">
        <v>273</v>
      </c>
      <c r="B278" s="10">
        <v>78.19548872180451</v>
      </c>
      <c r="C278" s="1">
        <v>47.61904761904761</v>
      </c>
      <c r="D278" s="2"/>
      <c r="E278" s="2">
        <v>100</v>
      </c>
      <c r="F278" s="2">
        <v>89.0106128038343</v>
      </c>
      <c r="G278" s="2">
        <v>84.9673202614379</v>
      </c>
      <c r="H278" s="27">
        <v>80.72027320707855</v>
      </c>
      <c r="I278" s="25">
        <v>31200</v>
      </c>
      <c r="J278" s="19">
        <f t="shared" si="28"/>
        <v>5</v>
      </c>
      <c r="K278" s="20">
        <f t="shared" si="29"/>
        <v>6</v>
      </c>
      <c r="L278" s="20"/>
      <c r="M278" s="20">
        <f t="shared" si="30"/>
        <v>1</v>
      </c>
      <c r="N278" s="20">
        <f t="shared" si="31"/>
        <v>2</v>
      </c>
      <c r="O278" s="20">
        <f t="shared" si="32"/>
        <v>3</v>
      </c>
      <c r="P278" s="21">
        <f t="shared" si="33"/>
        <v>4</v>
      </c>
    </row>
    <row r="279" spans="1:16" ht="12.75">
      <c r="A279" s="12" t="s">
        <v>274</v>
      </c>
      <c r="B279" s="10">
        <v>40.7275426874536</v>
      </c>
      <c r="C279" s="1">
        <v>100</v>
      </c>
      <c r="D279" s="2">
        <v>22.526690391459077</v>
      </c>
      <c r="E279" s="2">
        <v>7.020732019452265</v>
      </c>
      <c r="F279" s="2">
        <v>94.91349480968859</v>
      </c>
      <c r="G279" s="2">
        <v>38.09722222222222</v>
      </c>
      <c r="H279" s="27">
        <v>72.97153498270816</v>
      </c>
      <c r="I279" s="25">
        <v>32916</v>
      </c>
      <c r="J279" s="19">
        <f t="shared" si="28"/>
        <v>4</v>
      </c>
      <c r="K279" s="20">
        <f t="shared" si="29"/>
        <v>1</v>
      </c>
      <c r="L279" s="20">
        <f t="shared" si="34"/>
        <v>6</v>
      </c>
      <c r="M279" s="20">
        <f t="shared" si="30"/>
        <v>7</v>
      </c>
      <c r="N279" s="20">
        <f t="shared" si="31"/>
        <v>2</v>
      </c>
      <c r="O279" s="20">
        <f t="shared" si="32"/>
        <v>5</v>
      </c>
      <c r="P279" s="21">
        <f t="shared" si="33"/>
        <v>3</v>
      </c>
    </row>
    <row r="280" spans="1:16" ht="12.75">
      <c r="A280" s="12" t="s">
        <v>275</v>
      </c>
      <c r="B280" s="10">
        <v>100</v>
      </c>
      <c r="C280" s="1">
        <v>40.13913962397076</v>
      </c>
      <c r="D280" s="2"/>
      <c r="E280" s="2">
        <v>87.65384615384615</v>
      </c>
      <c r="F280" s="2">
        <v>68.644578313253</v>
      </c>
      <c r="G280" s="2">
        <v>39.56597222222222</v>
      </c>
      <c r="H280" s="27">
        <v>70.75442409189692</v>
      </c>
      <c r="I280" s="25">
        <v>27348</v>
      </c>
      <c r="J280" s="19">
        <f t="shared" si="28"/>
        <v>1</v>
      </c>
      <c r="K280" s="20">
        <f t="shared" si="29"/>
        <v>5</v>
      </c>
      <c r="L280" s="20"/>
      <c r="M280" s="20">
        <f t="shared" si="30"/>
        <v>2</v>
      </c>
      <c r="N280" s="20">
        <f t="shared" si="31"/>
        <v>4</v>
      </c>
      <c r="O280" s="20">
        <f t="shared" si="32"/>
        <v>6</v>
      </c>
      <c r="P280" s="21">
        <f t="shared" si="33"/>
        <v>3</v>
      </c>
    </row>
    <row r="281" spans="1:16" ht="12.75">
      <c r="A281" s="12" t="s">
        <v>276</v>
      </c>
      <c r="B281" s="10">
        <v>85.97908745247148</v>
      </c>
      <c r="C281" s="1">
        <v>74.50576606260296</v>
      </c>
      <c r="D281" s="2"/>
      <c r="E281" s="2">
        <v>69.57692307692308</v>
      </c>
      <c r="F281" s="2">
        <v>72.65060240963855</v>
      </c>
      <c r="G281" s="2">
        <v>31.406250000000004</v>
      </c>
      <c r="H281" s="27">
        <v>100</v>
      </c>
      <c r="I281" s="25">
        <v>21708</v>
      </c>
      <c r="J281" s="19">
        <f t="shared" si="28"/>
        <v>2</v>
      </c>
      <c r="K281" s="20">
        <f t="shared" si="29"/>
        <v>3</v>
      </c>
      <c r="L281" s="20"/>
      <c r="M281" s="20">
        <f t="shared" si="30"/>
        <v>5</v>
      </c>
      <c r="N281" s="20">
        <f t="shared" si="31"/>
        <v>4</v>
      </c>
      <c r="O281" s="20">
        <f t="shared" si="32"/>
        <v>6</v>
      </c>
      <c r="P281" s="21">
        <f t="shared" si="33"/>
        <v>1</v>
      </c>
    </row>
    <row r="282" spans="1:16" ht="12.75">
      <c r="A282" s="12" t="s">
        <v>277</v>
      </c>
      <c r="B282" s="10">
        <v>100</v>
      </c>
      <c r="C282" s="1">
        <v>75.51358515573227</v>
      </c>
      <c r="D282" s="2"/>
      <c r="E282" s="2">
        <v>87.65384615384615</v>
      </c>
      <c r="F282" s="2">
        <v>78.02122560766861</v>
      </c>
      <c r="G282" s="2">
        <v>39.56597222222222</v>
      </c>
      <c r="H282" s="27">
        <v>70.75442409189692</v>
      </c>
      <c r="I282" s="25">
        <v>27348</v>
      </c>
      <c r="J282" s="19">
        <f t="shared" si="28"/>
        <v>1</v>
      </c>
      <c r="K282" s="20">
        <f t="shared" si="29"/>
        <v>4</v>
      </c>
      <c r="L282" s="20"/>
      <c r="M282" s="20">
        <f t="shared" si="30"/>
        <v>2</v>
      </c>
      <c r="N282" s="20">
        <f t="shared" si="31"/>
        <v>3</v>
      </c>
      <c r="O282" s="20">
        <f t="shared" si="32"/>
        <v>6</v>
      </c>
      <c r="P282" s="21">
        <f t="shared" si="33"/>
        <v>5</v>
      </c>
    </row>
    <row r="283" spans="1:16" ht="12.75">
      <c r="A283" s="12" t="s">
        <v>278</v>
      </c>
      <c r="B283" s="10">
        <v>100</v>
      </c>
      <c r="C283" s="1">
        <v>96.60238751147841</v>
      </c>
      <c r="D283" s="2"/>
      <c r="E283" s="2">
        <v>80.92307692307692</v>
      </c>
      <c r="F283" s="2">
        <v>72.030126668949</v>
      </c>
      <c r="G283" s="2">
        <v>36.52777777777778</v>
      </c>
      <c r="H283" s="27">
        <v>65.32132877988202</v>
      </c>
      <c r="I283" s="25">
        <v>25248</v>
      </c>
      <c r="J283" s="19">
        <f t="shared" si="28"/>
        <v>1</v>
      </c>
      <c r="K283" s="20">
        <f t="shared" si="29"/>
        <v>2</v>
      </c>
      <c r="L283" s="20"/>
      <c r="M283" s="20">
        <f t="shared" si="30"/>
        <v>3</v>
      </c>
      <c r="N283" s="20">
        <f t="shared" si="31"/>
        <v>4</v>
      </c>
      <c r="O283" s="20">
        <f t="shared" si="32"/>
        <v>6</v>
      </c>
      <c r="P283" s="21">
        <f t="shared" si="33"/>
        <v>5</v>
      </c>
    </row>
    <row r="284" spans="1:16" ht="12.75">
      <c r="A284" s="12" t="s">
        <v>279</v>
      </c>
      <c r="B284" s="10">
        <v>89.24358084663429</v>
      </c>
      <c r="C284" s="1">
        <v>61.238095238095234</v>
      </c>
      <c r="D284" s="2">
        <v>21.12236517930468</v>
      </c>
      <c r="E284" s="2">
        <v>6.113620156881388</v>
      </c>
      <c r="F284" s="2">
        <v>42.86666666666667</v>
      </c>
      <c r="G284" s="2">
        <v>35.72222222222222</v>
      </c>
      <c r="H284" s="27">
        <v>100</v>
      </c>
      <c r="I284" s="25">
        <v>30864</v>
      </c>
      <c r="J284" s="19">
        <f t="shared" si="28"/>
        <v>2</v>
      </c>
      <c r="K284" s="20">
        <f t="shared" si="29"/>
        <v>3</v>
      </c>
      <c r="L284" s="20">
        <f t="shared" si="34"/>
        <v>6</v>
      </c>
      <c r="M284" s="20">
        <f t="shared" si="30"/>
        <v>7</v>
      </c>
      <c r="N284" s="20">
        <f t="shared" si="31"/>
        <v>4</v>
      </c>
      <c r="O284" s="20">
        <f t="shared" si="32"/>
        <v>5</v>
      </c>
      <c r="P284" s="21">
        <f t="shared" si="33"/>
        <v>1</v>
      </c>
    </row>
    <row r="285" spans="1:16" ht="12.75">
      <c r="A285" s="12" t="s">
        <v>280</v>
      </c>
      <c r="B285" s="10">
        <v>45.288277303605646</v>
      </c>
      <c r="C285" s="1">
        <v>90.68449353291673</v>
      </c>
      <c r="D285" s="2"/>
      <c r="E285" s="2">
        <v>100</v>
      </c>
      <c r="F285" s="2">
        <v>78.3132530120482</v>
      </c>
      <c r="G285" s="2">
        <v>82.53968253968253</v>
      </c>
      <c r="H285" s="27">
        <v>80.72027320707855</v>
      </c>
      <c r="I285" s="25">
        <v>31200</v>
      </c>
      <c r="J285" s="19">
        <f t="shared" si="28"/>
        <v>6</v>
      </c>
      <c r="K285" s="20">
        <f t="shared" si="29"/>
        <v>2</v>
      </c>
      <c r="L285" s="20"/>
      <c r="M285" s="20">
        <f t="shared" si="30"/>
        <v>1</v>
      </c>
      <c r="N285" s="20">
        <f t="shared" si="31"/>
        <v>5</v>
      </c>
      <c r="O285" s="20">
        <f t="shared" si="32"/>
        <v>3</v>
      </c>
      <c r="P285" s="21">
        <f t="shared" si="33"/>
        <v>4</v>
      </c>
    </row>
    <row r="286" spans="1:16" ht="12.75">
      <c r="A286" s="12" t="s">
        <v>281</v>
      </c>
      <c r="B286" s="10">
        <v>26.438885499288183</v>
      </c>
      <c r="C286" s="1">
        <v>90.68449353291673</v>
      </c>
      <c r="D286" s="2"/>
      <c r="E286" s="2">
        <v>100</v>
      </c>
      <c r="F286" s="2">
        <v>78.3132530120482</v>
      </c>
      <c r="G286" s="2">
        <v>64.83790523690773</v>
      </c>
      <c r="H286" s="27"/>
      <c r="I286" s="25">
        <v>31200</v>
      </c>
      <c r="J286" s="19">
        <f t="shared" si="28"/>
        <v>5</v>
      </c>
      <c r="K286" s="20">
        <f t="shared" si="29"/>
        <v>2</v>
      </c>
      <c r="L286" s="20"/>
      <c r="M286" s="20">
        <f t="shared" si="30"/>
        <v>1</v>
      </c>
      <c r="N286" s="20">
        <f t="shared" si="31"/>
        <v>3</v>
      </c>
      <c r="O286" s="20">
        <f t="shared" si="32"/>
        <v>4</v>
      </c>
      <c r="P286" s="21"/>
    </row>
    <row r="287" spans="1:16" ht="12.75">
      <c r="A287" s="12" t="s">
        <v>282</v>
      </c>
      <c r="B287" s="10">
        <v>79.37691970162352</v>
      </c>
      <c r="C287" s="1">
        <v>74.50576606260296</v>
      </c>
      <c r="D287" s="2"/>
      <c r="E287" s="2">
        <v>69.57692307692308</v>
      </c>
      <c r="F287" s="2">
        <v>67.60089686098655</v>
      </c>
      <c r="G287" s="2">
        <v>31.406250000000004</v>
      </c>
      <c r="H287" s="27">
        <v>100</v>
      </c>
      <c r="I287" s="25">
        <v>21708</v>
      </c>
      <c r="J287" s="19">
        <f t="shared" si="28"/>
        <v>2</v>
      </c>
      <c r="K287" s="20">
        <f t="shared" si="29"/>
        <v>3</v>
      </c>
      <c r="L287" s="20"/>
      <c r="M287" s="20">
        <f t="shared" si="30"/>
        <v>4</v>
      </c>
      <c r="N287" s="20">
        <f t="shared" si="31"/>
        <v>5</v>
      </c>
      <c r="O287" s="20">
        <f t="shared" si="32"/>
        <v>6</v>
      </c>
      <c r="P287" s="21">
        <f t="shared" si="33"/>
        <v>1</v>
      </c>
    </row>
    <row r="288" spans="1:16" ht="12.75">
      <c r="A288" s="12" t="s">
        <v>283</v>
      </c>
      <c r="B288" s="10">
        <v>26.438885499288183</v>
      </c>
      <c r="C288" s="1">
        <v>90.68449353291673</v>
      </c>
      <c r="D288" s="2"/>
      <c r="E288" s="2">
        <v>100</v>
      </c>
      <c r="F288" s="2">
        <v>78.3132530120482</v>
      </c>
      <c r="G288" s="2">
        <v>84.9673202614379</v>
      </c>
      <c r="H288" s="27">
        <v>80.72027320707855</v>
      </c>
      <c r="I288" s="25">
        <v>31200</v>
      </c>
      <c r="J288" s="19">
        <f t="shared" si="28"/>
        <v>6</v>
      </c>
      <c r="K288" s="20">
        <f t="shared" si="29"/>
        <v>2</v>
      </c>
      <c r="L288" s="20"/>
      <c r="M288" s="20">
        <f t="shared" si="30"/>
        <v>1</v>
      </c>
      <c r="N288" s="20">
        <f t="shared" si="31"/>
        <v>5</v>
      </c>
      <c r="O288" s="20">
        <f t="shared" si="32"/>
        <v>3</v>
      </c>
      <c r="P288" s="21">
        <f t="shared" si="33"/>
        <v>4</v>
      </c>
    </row>
    <row r="289" spans="1:16" ht="12.75">
      <c r="A289" s="12" t="s">
        <v>284</v>
      </c>
      <c r="B289" s="10">
        <v>60.67677946324388</v>
      </c>
      <c r="C289" s="1">
        <v>90.68449353291673</v>
      </c>
      <c r="D289" s="2"/>
      <c r="E289" s="2">
        <v>100</v>
      </c>
      <c r="F289" s="2">
        <v>78.3132530120482</v>
      </c>
      <c r="G289" s="2">
        <v>64.83790523690773</v>
      </c>
      <c r="H289" s="27"/>
      <c r="I289" s="25">
        <v>31200</v>
      </c>
      <c r="J289" s="19">
        <f t="shared" si="28"/>
        <v>5</v>
      </c>
      <c r="K289" s="20">
        <f t="shared" si="29"/>
        <v>2</v>
      </c>
      <c r="L289" s="20"/>
      <c r="M289" s="20">
        <f t="shared" si="30"/>
        <v>1</v>
      </c>
      <c r="N289" s="20">
        <f t="shared" si="31"/>
        <v>3</v>
      </c>
      <c r="O289" s="20">
        <f t="shared" si="32"/>
        <v>4</v>
      </c>
      <c r="P289" s="21"/>
    </row>
    <row r="290" spans="1:16" ht="12.75">
      <c r="A290" s="12" t="s">
        <v>285</v>
      </c>
      <c r="B290" s="10">
        <v>58.4893684544589</v>
      </c>
      <c r="C290" s="1">
        <v>75.90609555189457</v>
      </c>
      <c r="D290" s="2"/>
      <c r="E290" s="2">
        <v>70.88461538461537</v>
      </c>
      <c r="F290" s="2">
        <v>55.51204819277108</v>
      </c>
      <c r="G290" s="2">
        <v>65.12367491166077</v>
      </c>
      <c r="H290" s="27">
        <v>100</v>
      </c>
      <c r="I290" s="25">
        <v>22116</v>
      </c>
      <c r="J290" s="19">
        <f t="shared" si="28"/>
        <v>5</v>
      </c>
      <c r="K290" s="20">
        <f t="shared" si="29"/>
        <v>2</v>
      </c>
      <c r="L290" s="20"/>
      <c r="M290" s="20">
        <f t="shared" si="30"/>
        <v>3</v>
      </c>
      <c r="N290" s="20">
        <f t="shared" si="31"/>
        <v>6</v>
      </c>
      <c r="O290" s="20">
        <f t="shared" si="32"/>
        <v>4</v>
      </c>
      <c r="P290" s="21">
        <f t="shared" si="33"/>
        <v>1</v>
      </c>
    </row>
    <row r="291" spans="1:16" ht="12.75">
      <c r="A291" s="12" t="s">
        <v>286</v>
      </c>
      <c r="B291" s="10">
        <v>45.288277303605646</v>
      </c>
      <c r="C291" s="1">
        <v>38.3933845245127</v>
      </c>
      <c r="D291" s="2"/>
      <c r="E291" s="2">
        <v>100</v>
      </c>
      <c r="F291" s="2">
        <v>78.3132530120482</v>
      </c>
      <c r="G291" s="2">
        <v>45.13888888888889</v>
      </c>
      <c r="H291" s="27">
        <v>86.84034736138945</v>
      </c>
      <c r="I291" s="25">
        <v>31200</v>
      </c>
      <c r="J291" s="19">
        <f t="shared" si="28"/>
        <v>4</v>
      </c>
      <c r="K291" s="20">
        <f t="shared" si="29"/>
        <v>6</v>
      </c>
      <c r="L291" s="20"/>
      <c r="M291" s="20">
        <f t="shared" si="30"/>
        <v>1</v>
      </c>
      <c r="N291" s="20">
        <f t="shared" si="31"/>
        <v>3</v>
      </c>
      <c r="O291" s="20">
        <f t="shared" si="32"/>
        <v>5</v>
      </c>
      <c r="P291" s="21">
        <f t="shared" si="33"/>
        <v>2</v>
      </c>
    </row>
    <row r="292" spans="1:16" ht="12.75">
      <c r="A292" s="12" t="s">
        <v>287</v>
      </c>
      <c r="B292" s="10">
        <v>59.469350411710884</v>
      </c>
      <c r="C292" s="1">
        <v>62.87787182587666</v>
      </c>
      <c r="D292" s="2"/>
      <c r="E292" s="2">
        <v>100</v>
      </c>
      <c r="F292" s="2">
        <v>78.3132530120482</v>
      </c>
      <c r="G292" s="2">
        <v>64.83790523690773</v>
      </c>
      <c r="H292" s="27"/>
      <c r="I292" s="25">
        <v>31200</v>
      </c>
      <c r="J292" s="19">
        <f t="shared" si="28"/>
        <v>5</v>
      </c>
      <c r="K292" s="20">
        <f t="shared" si="29"/>
        <v>4</v>
      </c>
      <c r="L292" s="20"/>
      <c r="M292" s="20">
        <f t="shared" si="30"/>
        <v>1</v>
      </c>
      <c r="N292" s="20">
        <f t="shared" si="31"/>
        <v>2</v>
      </c>
      <c r="O292" s="20">
        <f t="shared" si="32"/>
        <v>3</v>
      </c>
      <c r="P292" s="21"/>
    </row>
    <row r="293" spans="1:16" ht="12.75">
      <c r="A293" s="12" t="s">
        <v>288</v>
      </c>
      <c r="B293" s="10">
        <v>100</v>
      </c>
      <c r="C293" s="1">
        <v>39.81684981684982</v>
      </c>
      <c r="D293" s="2"/>
      <c r="E293" s="2">
        <v>83.61538461538461</v>
      </c>
      <c r="F293" s="2">
        <v>74.42656624443683</v>
      </c>
      <c r="G293" s="2">
        <v>37.74305555555556</v>
      </c>
      <c r="H293" s="27">
        <v>67.49456690468799</v>
      </c>
      <c r="I293" s="25">
        <v>26088</v>
      </c>
      <c r="J293" s="19">
        <f t="shared" si="28"/>
        <v>1</v>
      </c>
      <c r="K293" s="20">
        <f t="shared" si="29"/>
        <v>5</v>
      </c>
      <c r="L293" s="20"/>
      <c r="M293" s="20">
        <f t="shared" si="30"/>
        <v>2</v>
      </c>
      <c r="N293" s="20">
        <f t="shared" si="31"/>
        <v>3</v>
      </c>
      <c r="O293" s="20">
        <f t="shared" si="32"/>
        <v>6</v>
      </c>
      <c r="P293" s="21">
        <f t="shared" si="33"/>
        <v>4</v>
      </c>
    </row>
    <row r="294" spans="1:16" ht="12.75">
      <c r="A294" s="12" t="s">
        <v>289</v>
      </c>
      <c r="B294" s="10">
        <v>100</v>
      </c>
      <c r="C294" s="1">
        <v>97.44645799011532</v>
      </c>
      <c r="D294" s="2"/>
      <c r="E294" s="2">
        <v>91</v>
      </c>
      <c r="F294" s="2">
        <v>71.26506024096385</v>
      </c>
      <c r="G294" s="2">
        <v>41.076388888888886</v>
      </c>
      <c r="H294" s="27">
        <v>73.45544861844148</v>
      </c>
      <c r="I294" s="25">
        <v>28392</v>
      </c>
      <c r="J294" s="19">
        <f t="shared" si="28"/>
        <v>1</v>
      </c>
      <c r="K294" s="20">
        <f t="shared" si="29"/>
        <v>2</v>
      </c>
      <c r="L294" s="20"/>
      <c r="M294" s="20">
        <f t="shared" si="30"/>
        <v>3</v>
      </c>
      <c r="N294" s="20">
        <f t="shared" si="31"/>
        <v>5</v>
      </c>
      <c r="O294" s="20">
        <f t="shared" si="32"/>
        <v>6</v>
      </c>
      <c r="P294" s="21">
        <f t="shared" si="33"/>
        <v>4</v>
      </c>
    </row>
    <row r="295" spans="1:16" ht="12.75">
      <c r="A295" s="12" t="s">
        <v>290</v>
      </c>
      <c r="B295" s="10">
        <v>59.44055944055944</v>
      </c>
      <c r="C295" s="1">
        <v>68.80952380952381</v>
      </c>
      <c r="D295" s="2">
        <v>23.733917328223377</v>
      </c>
      <c r="E295" s="2">
        <v>7.607932607932607</v>
      </c>
      <c r="F295" s="2">
        <v>100</v>
      </c>
      <c r="G295" s="2">
        <v>40.13888888888889</v>
      </c>
      <c r="H295" s="27">
        <v>90.59561128526646</v>
      </c>
      <c r="I295" s="25">
        <v>34680</v>
      </c>
      <c r="J295" s="19">
        <f t="shared" si="28"/>
        <v>4</v>
      </c>
      <c r="K295" s="20">
        <f t="shared" si="29"/>
        <v>3</v>
      </c>
      <c r="L295" s="20">
        <f t="shared" si="34"/>
        <v>6</v>
      </c>
      <c r="M295" s="20">
        <f t="shared" si="30"/>
        <v>7</v>
      </c>
      <c r="N295" s="20">
        <f t="shared" si="31"/>
        <v>1</v>
      </c>
      <c r="O295" s="20">
        <f t="shared" si="32"/>
        <v>5</v>
      </c>
      <c r="P295" s="21">
        <f t="shared" si="33"/>
        <v>2</v>
      </c>
    </row>
    <row r="296" spans="1:16" ht="12.75">
      <c r="A296" s="12" t="s">
        <v>291</v>
      </c>
      <c r="B296" s="10">
        <v>85.97908745247148</v>
      </c>
      <c r="C296" s="1">
        <v>51.33249781266996</v>
      </c>
      <c r="D296" s="2"/>
      <c r="E296" s="2">
        <v>69.57692307692308</v>
      </c>
      <c r="F296" s="2">
        <v>54.48795180722892</v>
      </c>
      <c r="G296" s="2">
        <v>31.406250000000004</v>
      </c>
      <c r="H296" s="27">
        <v>100</v>
      </c>
      <c r="I296" s="25">
        <v>21708</v>
      </c>
      <c r="J296" s="19">
        <f t="shared" si="28"/>
        <v>2</v>
      </c>
      <c r="K296" s="20">
        <f t="shared" si="29"/>
        <v>5</v>
      </c>
      <c r="L296" s="20"/>
      <c r="M296" s="20">
        <f t="shared" si="30"/>
        <v>3</v>
      </c>
      <c r="N296" s="20">
        <f t="shared" si="31"/>
        <v>4</v>
      </c>
      <c r="O296" s="20">
        <f t="shared" si="32"/>
        <v>6</v>
      </c>
      <c r="P296" s="21">
        <f t="shared" si="33"/>
        <v>1</v>
      </c>
    </row>
    <row r="297" spans="1:16" ht="12.75">
      <c r="A297" s="12" t="s">
        <v>292</v>
      </c>
      <c r="B297" s="10">
        <v>79.37691970162352</v>
      </c>
      <c r="C297" s="1">
        <v>33.13186813186813</v>
      </c>
      <c r="D297" s="2"/>
      <c r="E297" s="2">
        <v>69.57692307692308</v>
      </c>
      <c r="F297" s="2">
        <v>54.48795180722892</v>
      </c>
      <c r="G297" s="2">
        <v>31.406250000000004</v>
      </c>
      <c r="H297" s="27">
        <v>100</v>
      </c>
      <c r="I297" s="25">
        <v>21708</v>
      </c>
      <c r="J297" s="19">
        <f t="shared" si="28"/>
        <v>2</v>
      </c>
      <c r="K297" s="20">
        <f t="shared" si="29"/>
        <v>5</v>
      </c>
      <c r="L297" s="20"/>
      <c r="M297" s="20">
        <f t="shared" si="30"/>
        <v>3</v>
      </c>
      <c r="N297" s="20">
        <f t="shared" si="31"/>
        <v>4</v>
      </c>
      <c r="O297" s="20">
        <f t="shared" si="32"/>
        <v>6</v>
      </c>
      <c r="P297" s="21">
        <f t="shared" si="33"/>
        <v>1</v>
      </c>
    </row>
    <row r="298" spans="1:16" ht="12.75">
      <c r="A298" s="12" t="s">
        <v>293</v>
      </c>
      <c r="B298" s="10">
        <v>37.2069107363225</v>
      </c>
      <c r="C298" s="1">
        <v>33.13186813186813</v>
      </c>
      <c r="D298" s="2"/>
      <c r="E298" s="2">
        <v>69.57692307692308</v>
      </c>
      <c r="F298" s="2">
        <v>54.48795180722892</v>
      </c>
      <c r="G298" s="2">
        <v>31.406250000000004</v>
      </c>
      <c r="H298" s="27">
        <v>100</v>
      </c>
      <c r="I298" s="25">
        <v>21708</v>
      </c>
      <c r="J298" s="19">
        <f t="shared" si="28"/>
        <v>4</v>
      </c>
      <c r="K298" s="20">
        <f t="shared" si="29"/>
        <v>5</v>
      </c>
      <c r="L298" s="20"/>
      <c r="M298" s="20">
        <f t="shared" si="30"/>
        <v>2</v>
      </c>
      <c r="N298" s="20">
        <f t="shared" si="31"/>
        <v>3</v>
      </c>
      <c r="O298" s="20">
        <f t="shared" si="32"/>
        <v>6</v>
      </c>
      <c r="P298" s="21">
        <f t="shared" si="33"/>
        <v>1</v>
      </c>
    </row>
    <row r="299" spans="1:16" ht="12.75">
      <c r="A299" s="12" t="s">
        <v>294</v>
      </c>
      <c r="B299" s="10">
        <v>80.29647930821496</v>
      </c>
      <c r="C299" s="1">
        <v>47.61904761904761</v>
      </c>
      <c r="D299" s="2"/>
      <c r="E299" s="2">
        <v>100</v>
      </c>
      <c r="F299" s="2">
        <v>78.3132530120482</v>
      </c>
      <c r="G299" s="2">
        <v>84.9673202614379</v>
      </c>
      <c r="H299" s="27">
        <v>80.72027320707855</v>
      </c>
      <c r="I299" s="25">
        <v>31200</v>
      </c>
      <c r="J299" s="19">
        <f t="shared" si="28"/>
        <v>4</v>
      </c>
      <c r="K299" s="20">
        <f t="shared" si="29"/>
        <v>6</v>
      </c>
      <c r="L299" s="20"/>
      <c r="M299" s="20">
        <f t="shared" si="30"/>
        <v>1</v>
      </c>
      <c r="N299" s="20">
        <f t="shared" si="31"/>
        <v>5</v>
      </c>
      <c r="O299" s="20">
        <f t="shared" si="32"/>
        <v>2</v>
      </c>
      <c r="P299" s="21">
        <f t="shared" si="33"/>
        <v>3</v>
      </c>
    </row>
    <row r="300" spans="1:16" ht="12.75">
      <c r="A300" s="12" t="s">
        <v>295</v>
      </c>
      <c r="B300" s="10">
        <v>78.19548872180451</v>
      </c>
      <c r="C300" s="1">
        <v>41.61831205730521</v>
      </c>
      <c r="D300" s="2"/>
      <c r="E300" s="2">
        <v>100</v>
      </c>
      <c r="F300" s="2">
        <v>78.3132530120482</v>
      </c>
      <c r="G300" s="2">
        <v>84.9673202614379</v>
      </c>
      <c r="H300" s="27">
        <v>80.72027320707855</v>
      </c>
      <c r="I300" s="25">
        <v>31200</v>
      </c>
      <c r="J300" s="19">
        <f t="shared" si="28"/>
        <v>5</v>
      </c>
      <c r="K300" s="20">
        <f t="shared" si="29"/>
        <v>6</v>
      </c>
      <c r="L300" s="20"/>
      <c r="M300" s="20">
        <f t="shared" si="30"/>
        <v>1</v>
      </c>
      <c r="N300" s="20">
        <f t="shared" si="31"/>
        <v>4</v>
      </c>
      <c r="O300" s="20">
        <f t="shared" si="32"/>
        <v>2</v>
      </c>
      <c r="P300" s="21">
        <f t="shared" si="33"/>
        <v>3</v>
      </c>
    </row>
    <row r="301" spans="1:16" ht="12.75">
      <c r="A301" s="12" t="s">
        <v>296</v>
      </c>
      <c r="B301" s="10">
        <v>100</v>
      </c>
      <c r="C301" s="1">
        <v>62.77495769881557</v>
      </c>
      <c r="D301" s="2"/>
      <c r="E301" s="2">
        <v>85.61538461538461</v>
      </c>
      <c r="F301" s="2">
        <v>89.39759036144578</v>
      </c>
      <c r="G301" s="2">
        <v>38.645833333333336</v>
      </c>
      <c r="H301" s="27">
        <v>86.54743390357699</v>
      </c>
      <c r="I301" s="25">
        <v>26712</v>
      </c>
      <c r="J301" s="19">
        <f t="shared" si="28"/>
        <v>1</v>
      </c>
      <c r="K301" s="20">
        <f t="shared" si="29"/>
        <v>5</v>
      </c>
      <c r="L301" s="20"/>
      <c r="M301" s="20">
        <f t="shared" si="30"/>
        <v>4</v>
      </c>
      <c r="N301" s="20">
        <f t="shared" si="31"/>
        <v>2</v>
      </c>
      <c r="O301" s="20">
        <f t="shared" si="32"/>
        <v>6</v>
      </c>
      <c r="P301" s="21">
        <f t="shared" si="33"/>
        <v>3</v>
      </c>
    </row>
    <row r="302" spans="1:16" ht="12.75">
      <c r="A302" s="12" t="s">
        <v>297</v>
      </c>
      <c r="B302" s="10">
        <v>81.91666666666667</v>
      </c>
      <c r="C302" s="1">
        <v>100</v>
      </c>
      <c r="D302" s="2"/>
      <c r="E302" s="2">
        <v>10.926384654471546</v>
      </c>
      <c r="F302" s="2">
        <v>86.35793172690764</v>
      </c>
      <c r="G302" s="2">
        <v>93.69553376906318</v>
      </c>
      <c r="H302" s="27">
        <v>89.0122115285108</v>
      </c>
      <c r="I302" s="25">
        <v>34405</v>
      </c>
      <c r="J302" s="19">
        <f t="shared" si="28"/>
        <v>5</v>
      </c>
      <c r="K302" s="20">
        <f t="shared" si="29"/>
        <v>1</v>
      </c>
      <c r="L302" s="20"/>
      <c r="M302" s="20">
        <f t="shared" si="30"/>
        <v>6</v>
      </c>
      <c r="N302" s="20">
        <f t="shared" si="31"/>
        <v>4</v>
      </c>
      <c r="O302" s="20">
        <f t="shared" si="32"/>
        <v>2</v>
      </c>
      <c r="P302" s="21">
        <f t="shared" si="33"/>
        <v>3</v>
      </c>
    </row>
    <row r="303" spans="1:16" ht="12.75">
      <c r="A303" s="12" t="s">
        <v>298</v>
      </c>
      <c r="B303" s="10">
        <v>78.19548872180451</v>
      </c>
      <c r="C303" s="1">
        <v>41.61831205730521</v>
      </c>
      <c r="D303" s="2"/>
      <c r="E303" s="2">
        <v>100</v>
      </c>
      <c r="F303" s="2">
        <v>78.3132530120482</v>
      </c>
      <c r="G303" s="2">
        <v>84.9673202614379</v>
      </c>
      <c r="H303" s="27">
        <v>80.72027320707855</v>
      </c>
      <c r="I303" s="25">
        <v>31200</v>
      </c>
      <c r="J303" s="19">
        <f t="shared" si="28"/>
        <v>5</v>
      </c>
      <c r="K303" s="20">
        <f t="shared" si="29"/>
        <v>6</v>
      </c>
      <c r="L303" s="20"/>
      <c r="M303" s="20">
        <f t="shared" si="30"/>
        <v>1</v>
      </c>
      <c r="N303" s="20">
        <f t="shared" si="31"/>
        <v>4</v>
      </c>
      <c r="O303" s="20">
        <f t="shared" si="32"/>
        <v>2</v>
      </c>
      <c r="P303" s="21">
        <f t="shared" si="33"/>
        <v>3</v>
      </c>
    </row>
    <row r="304" spans="1:16" ht="12.75">
      <c r="A304" s="12" t="s">
        <v>299</v>
      </c>
      <c r="B304" s="10">
        <v>100</v>
      </c>
      <c r="C304" s="1">
        <v>97.44645799011532</v>
      </c>
      <c r="D304" s="2"/>
      <c r="E304" s="2">
        <v>11.316964285714286</v>
      </c>
      <c r="F304" s="2">
        <v>71.26506024096385</v>
      </c>
      <c r="G304" s="2">
        <v>41.076388888888886</v>
      </c>
      <c r="H304" s="27"/>
      <c r="I304" s="25">
        <v>28392</v>
      </c>
      <c r="J304" s="19">
        <f t="shared" si="28"/>
        <v>1</v>
      </c>
      <c r="K304" s="20">
        <f t="shared" si="29"/>
        <v>2</v>
      </c>
      <c r="L304" s="20"/>
      <c r="M304" s="20">
        <f t="shared" si="30"/>
        <v>5</v>
      </c>
      <c r="N304" s="20">
        <f t="shared" si="31"/>
        <v>3</v>
      </c>
      <c r="O304" s="20">
        <f t="shared" si="32"/>
        <v>4</v>
      </c>
      <c r="P304" s="21"/>
    </row>
    <row r="305" spans="1:16" ht="12.75">
      <c r="A305" s="12" t="s">
        <v>300</v>
      </c>
      <c r="B305" s="10">
        <v>37.2069107363225</v>
      </c>
      <c r="C305" s="1">
        <v>74.50576606260296</v>
      </c>
      <c r="D305" s="2"/>
      <c r="E305" s="2">
        <v>69.57692307692308</v>
      </c>
      <c r="F305" s="2">
        <v>67.60089686098655</v>
      </c>
      <c r="G305" s="2">
        <v>31.406250000000004</v>
      </c>
      <c r="H305" s="27">
        <v>100</v>
      </c>
      <c r="I305" s="25">
        <v>21708</v>
      </c>
      <c r="J305" s="19">
        <f t="shared" si="28"/>
        <v>5</v>
      </c>
      <c r="K305" s="20">
        <f t="shared" si="29"/>
        <v>2</v>
      </c>
      <c r="L305" s="20"/>
      <c r="M305" s="20">
        <f t="shared" si="30"/>
        <v>3</v>
      </c>
      <c r="N305" s="20">
        <f t="shared" si="31"/>
        <v>4</v>
      </c>
      <c r="O305" s="20">
        <f t="shared" si="32"/>
        <v>6</v>
      </c>
      <c r="P305" s="21">
        <f t="shared" si="33"/>
        <v>1</v>
      </c>
    </row>
    <row r="306" spans="1:16" ht="12.75">
      <c r="A306" s="12" t="s">
        <v>301</v>
      </c>
      <c r="B306" s="10">
        <v>45.288277303605646</v>
      </c>
      <c r="C306" s="1">
        <v>19.692494130121943</v>
      </c>
      <c r="D306" s="2"/>
      <c r="E306" s="2">
        <v>100</v>
      </c>
      <c r="F306" s="2">
        <v>78.3132530120482</v>
      </c>
      <c r="G306" s="2">
        <v>45.13888888888889</v>
      </c>
      <c r="H306" s="27"/>
      <c r="I306" s="25">
        <v>31200</v>
      </c>
      <c r="J306" s="19">
        <f t="shared" si="28"/>
        <v>3</v>
      </c>
      <c r="K306" s="20">
        <f t="shared" si="29"/>
        <v>5</v>
      </c>
      <c r="L306" s="20"/>
      <c r="M306" s="20">
        <f t="shared" si="30"/>
        <v>1</v>
      </c>
      <c r="N306" s="20">
        <f t="shared" si="31"/>
        <v>2</v>
      </c>
      <c r="O306" s="20">
        <f t="shared" si="32"/>
        <v>4</v>
      </c>
      <c r="P306" s="21"/>
    </row>
    <row r="307" spans="1:16" ht="12.75">
      <c r="A307" s="12" t="s">
        <v>302</v>
      </c>
      <c r="B307" s="10">
        <v>85.97908745247148</v>
      </c>
      <c r="C307" s="1">
        <v>37.75173037459567</v>
      </c>
      <c r="D307" s="2"/>
      <c r="E307" s="2">
        <v>69.57692307692308</v>
      </c>
      <c r="F307" s="2">
        <v>67.60089686098655</v>
      </c>
      <c r="G307" s="2">
        <v>31.406250000000004</v>
      </c>
      <c r="H307" s="27">
        <v>100</v>
      </c>
      <c r="I307" s="25">
        <v>21708</v>
      </c>
      <c r="J307" s="19">
        <f t="shared" si="28"/>
        <v>2</v>
      </c>
      <c r="K307" s="20">
        <f t="shared" si="29"/>
        <v>5</v>
      </c>
      <c r="L307" s="20"/>
      <c r="M307" s="20">
        <f t="shared" si="30"/>
        <v>3</v>
      </c>
      <c r="N307" s="20">
        <f t="shared" si="31"/>
        <v>4</v>
      </c>
      <c r="O307" s="20">
        <f t="shared" si="32"/>
        <v>6</v>
      </c>
      <c r="P307" s="21">
        <f t="shared" si="33"/>
        <v>1</v>
      </c>
    </row>
    <row r="308" spans="1:16" ht="12.75">
      <c r="A308" s="12" t="s">
        <v>303</v>
      </c>
      <c r="B308" s="10">
        <v>100</v>
      </c>
      <c r="C308" s="1">
        <v>83.69028006589787</v>
      </c>
      <c r="D308" s="2"/>
      <c r="E308" s="2">
        <v>72.57142857142857</v>
      </c>
      <c r="F308" s="2">
        <v>81.60642570281125</v>
      </c>
      <c r="G308" s="2">
        <v>33.86666666666667</v>
      </c>
      <c r="H308" s="27">
        <v>79.00466562986003</v>
      </c>
      <c r="I308" s="25">
        <v>24384</v>
      </c>
      <c r="J308" s="19">
        <f t="shared" si="28"/>
        <v>1</v>
      </c>
      <c r="K308" s="20">
        <f t="shared" si="29"/>
        <v>2</v>
      </c>
      <c r="L308" s="20"/>
      <c r="M308" s="20">
        <f t="shared" si="30"/>
        <v>5</v>
      </c>
      <c r="N308" s="20">
        <f t="shared" si="31"/>
        <v>3</v>
      </c>
      <c r="O308" s="20">
        <f t="shared" si="32"/>
        <v>6</v>
      </c>
      <c r="P308" s="21">
        <f t="shared" si="33"/>
        <v>4</v>
      </c>
    </row>
    <row r="309" spans="1:16" ht="12.75">
      <c r="A309" s="12" t="s">
        <v>304</v>
      </c>
      <c r="B309" s="10">
        <v>37.2069107363225</v>
      </c>
      <c r="C309" s="1">
        <v>49.19771552896383</v>
      </c>
      <c r="D309" s="2"/>
      <c r="E309" s="2">
        <v>69.57692307692308</v>
      </c>
      <c r="F309" s="2">
        <v>54.48795180722892</v>
      </c>
      <c r="G309" s="2">
        <v>31.406250000000004</v>
      </c>
      <c r="H309" s="27">
        <v>100</v>
      </c>
      <c r="I309" s="25">
        <v>21708</v>
      </c>
      <c r="J309" s="19">
        <f t="shared" si="28"/>
        <v>5</v>
      </c>
      <c r="K309" s="20">
        <f t="shared" si="29"/>
        <v>4</v>
      </c>
      <c r="L309" s="20"/>
      <c r="M309" s="20">
        <f t="shared" si="30"/>
        <v>2</v>
      </c>
      <c r="N309" s="20">
        <f t="shared" si="31"/>
        <v>3</v>
      </c>
      <c r="O309" s="20">
        <f t="shared" si="32"/>
        <v>6</v>
      </c>
      <c r="P309" s="21">
        <f t="shared" si="33"/>
        <v>1</v>
      </c>
    </row>
    <row r="310" spans="1:16" ht="12.75">
      <c r="A310" s="12" t="s">
        <v>305</v>
      </c>
      <c r="B310" s="10">
        <v>31.21998078770413</v>
      </c>
      <c r="C310" s="1">
        <v>47.61904761904761</v>
      </c>
      <c r="D310" s="2"/>
      <c r="E310" s="2">
        <v>100</v>
      </c>
      <c r="F310" s="2">
        <v>78.3132530120482</v>
      </c>
      <c r="G310" s="2">
        <v>45.13888888888889</v>
      </c>
      <c r="H310" s="27"/>
      <c r="I310" s="25">
        <v>31200</v>
      </c>
      <c r="J310" s="19">
        <f t="shared" si="28"/>
        <v>5</v>
      </c>
      <c r="K310" s="20">
        <f t="shared" si="29"/>
        <v>3</v>
      </c>
      <c r="L310" s="20"/>
      <c r="M310" s="20">
        <f t="shared" si="30"/>
        <v>1</v>
      </c>
      <c r="N310" s="20">
        <f t="shared" si="31"/>
        <v>2</v>
      </c>
      <c r="O310" s="20">
        <f t="shared" si="32"/>
        <v>4</v>
      </c>
      <c r="P310" s="21"/>
    </row>
    <row r="311" spans="1:16" ht="12.75">
      <c r="A311" s="12" t="s">
        <v>306</v>
      </c>
      <c r="B311" s="10">
        <v>65.73401162790698</v>
      </c>
      <c r="C311" s="1">
        <v>74.50576606260296</v>
      </c>
      <c r="D311" s="2"/>
      <c r="E311" s="2">
        <v>69.57692307692308</v>
      </c>
      <c r="F311" s="2">
        <v>72.65060240963855</v>
      </c>
      <c r="G311" s="2">
        <v>31.406250000000004</v>
      </c>
      <c r="H311" s="27">
        <v>100</v>
      </c>
      <c r="I311" s="25">
        <v>21708</v>
      </c>
      <c r="J311" s="19">
        <f t="shared" si="28"/>
        <v>5</v>
      </c>
      <c r="K311" s="20">
        <f t="shared" si="29"/>
        <v>2</v>
      </c>
      <c r="L311" s="20"/>
      <c r="M311" s="20">
        <f t="shared" si="30"/>
        <v>4</v>
      </c>
      <c r="N311" s="20">
        <f t="shared" si="31"/>
        <v>3</v>
      </c>
      <c r="O311" s="20">
        <f t="shared" si="32"/>
        <v>6</v>
      </c>
      <c r="P311" s="21">
        <f t="shared" si="33"/>
        <v>1</v>
      </c>
    </row>
    <row r="312" spans="1:16" ht="12.75">
      <c r="A312" s="12" t="s">
        <v>307</v>
      </c>
      <c r="B312" s="10">
        <v>100</v>
      </c>
      <c r="C312" s="1">
        <v>93.86326194398681</v>
      </c>
      <c r="D312" s="2"/>
      <c r="E312" s="2">
        <v>87.65384615384615</v>
      </c>
      <c r="F312" s="2">
        <v>91.52610441767068</v>
      </c>
      <c r="G312" s="2">
        <v>39.56597222222222</v>
      </c>
      <c r="H312" s="27">
        <v>72.88135593220339</v>
      </c>
      <c r="I312" s="25">
        <v>27348</v>
      </c>
      <c r="J312" s="19">
        <f t="shared" si="28"/>
        <v>1</v>
      </c>
      <c r="K312" s="20">
        <f t="shared" si="29"/>
        <v>2</v>
      </c>
      <c r="L312" s="20"/>
      <c r="M312" s="20">
        <f t="shared" si="30"/>
        <v>4</v>
      </c>
      <c r="N312" s="20">
        <f t="shared" si="31"/>
        <v>3</v>
      </c>
      <c r="O312" s="20">
        <f t="shared" si="32"/>
        <v>6</v>
      </c>
      <c r="P312" s="21">
        <f t="shared" si="33"/>
        <v>5</v>
      </c>
    </row>
    <row r="313" spans="1:16" ht="12.75">
      <c r="A313" s="12" t="s">
        <v>308</v>
      </c>
      <c r="B313" s="10">
        <v>29.154658981748323</v>
      </c>
      <c r="C313" s="1">
        <v>100</v>
      </c>
      <c r="D313" s="2"/>
      <c r="E313" s="2">
        <v>93.38461538461539</v>
      </c>
      <c r="F313" s="2">
        <v>97.51004016064257</v>
      </c>
      <c r="G313" s="2">
        <v>88.29090909090908</v>
      </c>
      <c r="H313" s="27"/>
      <c r="I313" s="25">
        <v>29136</v>
      </c>
      <c r="J313" s="19">
        <f t="shared" si="28"/>
        <v>5</v>
      </c>
      <c r="K313" s="20">
        <f t="shared" si="29"/>
        <v>1</v>
      </c>
      <c r="L313" s="20"/>
      <c r="M313" s="20">
        <f t="shared" si="30"/>
        <v>3</v>
      </c>
      <c r="N313" s="20">
        <f t="shared" si="31"/>
        <v>2</v>
      </c>
      <c r="O313" s="20">
        <f t="shared" si="32"/>
        <v>4</v>
      </c>
      <c r="P313" s="21"/>
    </row>
    <row r="314" spans="1:16" ht="12.75">
      <c r="A314" s="12" t="s">
        <v>309</v>
      </c>
      <c r="B314" s="10">
        <v>66.08600979858464</v>
      </c>
      <c r="C314" s="1">
        <v>100</v>
      </c>
      <c r="D314" s="2"/>
      <c r="E314" s="2">
        <v>93.38461538461539</v>
      </c>
      <c r="F314" s="2">
        <v>73.13253012048193</v>
      </c>
      <c r="G314" s="2">
        <v>72.4776119402985</v>
      </c>
      <c r="H314" s="27">
        <v>61.23581336696091</v>
      </c>
      <c r="I314" s="25">
        <v>29136</v>
      </c>
      <c r="J314" s="19">
        <f t="shared" si="28"/>
        <v>5</v>
      </c>
      <c r="K314" s="20">
        <f t="shared" si="29"/>
        <v>1</v>
      </c>
      <c r="L314" s="20"/>
      <c r="M314" s="20">
        <f t="shared" si="30"/>
        <v>2</v>
      </c>
      <c r="N314" s="20">
        <f t="shared" si="31"/>
        <v>3</v>
      </c>
      <c r="O314" s="20">
        <f t="shared" si="32"/>
        <v>4</v>
      </c>
      <c r="P314" s="21">
        <f t="shared" si="33"/>
        <v>6</v>
      </c>
    </row>
    <row r="315" spans="1:16" ht="12.75">
      <c r="A315" s="12" t="s">
        <v>310</v>
      </c>
      <c r="B315" s="10">
        <v>18.372596804765774</v>
      </c>
      <c r="C315" s="1">
        <v>22.968855788761005</v>
      </c>
      <c r="D315" s="2"/>
      <c r="E315" s="2">
        <v>48.464285714285715</v>
      </c>
      <c r="F315" s="2">
        <v>38.11797752808989</v>
      </c>
      <c r="G315" s="2">
        <v>22.616666666666667</v>
      </c>
      <c r="H315" s="27">
        <v>100</v>
      </c>
      <c r="I315" s="25">
        <v>16284</v>
      </c>
      <c r="J315" s="19">
        <f t="shared" si="28"/>
        <v>6</v>
      </c>
      <c r="K315" s="20">
        <f t="shared" si="29"/>
        <v>4</v>
      </c>
      <c r="L315" s="20"/>
      <c r="M315" s="20">
        <f t="shared" si="30"/>
        <v>2</v>
      </c>
      <c r="N315" s="20">
        <f t="shared" si="31"/>
        <v>3</v>
      </c>
      <c r="O315" s="20">
        <f t="shared" si="32"/>
        <v>5</v>
      </c>
      <c r="P315" s="21">
        <f t="shared" si="33"/>
        <v>1</v>
      </c>
    </row>
    <row r="316" spans="1:16" ht="12.75">
      <c r="A316" s="12" t="s">
        <v>311</v>
      </c>
      <c r="B316" s="10">
        <v>84.11684162482884</v>
      </c>
      <c r="C316" s="1">
        <v>33.42401160681901</v>
      </c>
      <c r="D316" s="2"/>
      <c r="E316" s="2">
        <v>70.88461538461537</v>
      </c>
      <c r="F316" s="2">
        <v>55.51204819277108</v>
      </c>
      <c r="G316" s="2">
        <v>31.99652777777778</v>
      </c>
      <c r="H316" s="27">
        <v>100</v>
      </c>
      <c r="I316" s="25">
        <v>22116</v>
      </c>
      <c r="J316" s="19">
        <f t="shared" si="28"/>
        <v>2</v>
      </c>
      <c r="K316" s="20">
        <f t="shared" si="29"/>
        <v>5</v>
      </c>
      <c r="L316" s="20"/>
      <c r="M316" s="20">
        <f t="shared" si="30"/>
        <v>3</v>
      </c>
      <c r="N316" s="20">
        <f t="shared" si="31"/>
        <v>4</v>
      </c>
      <c r="O316" s="20">
        <f t="shared" si="32"/>
        <v>6</v>
      </c>
      <c r="P316" s="21">
        <f t="shared" si="33"/>
        <v>1</v>
      </c>
    </row>
    <row r="317" spans="1:16" ht="12.75">
      <c r="A317" s="12" t="s">
        <v>312</v>
      </c>
      <c r="B317" s="10">
        <v>41.719077568134175</v>
      </c>
      <c r="C317" s="1">
        <v>77.21340388007054</v>
      </c>
      <c r="D317" s="2"/>
      <c r="E317" s="2">
        <v>5.578965253589329</v>
      </c>
      <c r="F317" s="2">
        <v>36.483333333333334</v>
      </c>
      <c r="G317" s="2">
        <v>30.40277777777778</v>
      </c>
      <c r="H317" s="27">
        <v>100</v>
      </c>
      <c r="I317" s="25">
        <v>26268</v>
      </c>
      <c r="J317" s="19">
        <f t="shared" si="28"/>
        <v>3</v>
      </c>
      <c r="K317" s="20">
        <f t="shared" si="29"/>
        <v>2</v>
      </c>
      <c r="L317" s="20"/>
      <c r="M317" s="20">
        <f t="shared" si="30"/>
        <v>6</v>
      </c>
      <c r="N317" s="20">
        <f t="shared" si="31"/>
        <v>4</v>
      </c>
      <c r="O317" s="20">
        <f t="shared" si="32"/>
        <v>5</v>
      </c>
      <c r="P317" s="21">
        <f t="shared" si="33"/>
        <v>1</v>
      </c>
    </row>
    <row r="318" spans="1:16" ht="12.75">
      <c r="A318" s="12" t="s">
        <v>313</v>
      </c>
      <c r="B318" s="10">
        <v>100</v>
      </c>
      <c r="C318" s="1">
        <v>41.739926739926744</v>
      </c>
      <c r="D318" s="2"/>
      <c r="E318" s="2">
        <v>87.65384615384615</v>
      </c>
      <c r="F318" s="2">
        <v>87.95831725202625</v>
      </c>
      <c r="G318" s="2">
        <v>39.56597222222222</v>
      </c>
      <c r="H318" s="27">
        <v>75.16490765171504</v>
      </c>
      <c r="I318" s="25">
        <v>27348</v>
      </c>
      <c r="J318" s="19">
        <f t="shared" si="28"/>
        <v>1</v>
      </c>
      <c r="K318" s="20">
        <f t="shared" si="29"/>
        <v>5</v>
      </c>
      <c r="L318" s="20"/>
      <c r="M318" s="20">
        <f t="shared" si="30"/>
        <v>3</v>
      </c>
      <c r="N318" s="20">
        <f t="shared" si="31"/>
        <v>2</v>
      </c>
      <c r="O318" s="20">
        <f t="shared" si="32"/>
        <v>6</v>
      </c>
      <c r="P318" s="21">
        <f t="shared" si="33"/>
        <v>4</v>
      </c>
    </row>
    <row r="319" spans="1:16" ht="12.75">
      <c r="A319" s="12" t="s">
        <v>314</v>
      </c>
      <c r="B319" s="10">
        <v>41.264588050862216</v>
      </c>
      <c r="C319" s="1">
        <v>31.203556336095712</v>
      </c>
      <c r="D319" s="2"/>
      <c r="E319" s="2">
        <v>91.11538461538461</v>
      </c>
      <c r="F319" s="2">
        <v>71.355421686747</v>
      </c>
      <c r="G319" s="2">
        <v>41.12847222222222</v>
      </c>
      <c r="H319" s="27">
        <v>100</v>
      </c>
      <c r="I319" s="25">
        <v>28428</v>
      </c>
      <c r="J319" s="19">
        <f t="shared" si="28"/>
        <v>4</v>
      </c>
      <c r="K319" s="20">
        <f t="shared" si="29"/>
        <v>6</v>
      </c>
      <c r="L319" s="20"/>
      <c r="M319" s="20">
        <f t="shared" si="30"/>
        <v>2</v>
      </c>
      <c r="N319" s="20">
        <f t="shared" si="31"/>
        <v>3</v>
      </c>
      <c r="O319" s="20">
        <f t="shared" si="32"/>
        <v>5</v>
      </c>
      <c r="P319" s="21">
        <f t="shared" si="33"/>
        <v>1</v>
      </c>
    </row>
    <row r="320" spans="1:16" ht="12.75">
      <c r="A320" s="12" t="s">
        <v>315</v>
      </c>
      <c r="B320" s="10">
        <v>85.97908745247148</v>
      </c>
      <c r="C320" s="1">
        <v>29.211184971876094</v>
      </c>
      <c r="D320" s="2"/>
      <c r="E320" s="2">
        <v>69.57692307692308</v>
      </c>
      <c r="F320" s="2">
        <v>54.48795180722892</v>
      </c>
      <c r="G320" s="2">
        <v>31.406250000000004</v>
      </c>
      <c r="H320" s="27">
        <v>100</v>
      </c>
      <c r="I320" s="25">
        <v>21708</v>
      </c>
      <c r="J320" s="19">
        <f t="shared" si="28"/>
        <v>2</v>
      </c>
      <c r="K320" s="20">
        <f t="shared" si="29"/>
        <v>6</v>
      </c>
      <c r="L320" s="20"/>
      <c r="M320" s="20">
        <f t="shared" si="30"/>
        <v>3</v>
      </c>
      <c r="N320" s="20">
        <f t="shared" si="31"/>
        <v>4</v>
      </c>
      <c r="O320" s="20">
        <f t="shared" si="32"/>
        <v>5</v>
      </c>
      <c r="P320" s="21">
        <f t="shared" si="33"/>
        <v>1</v>
      </c>
    </row>
    <row r="321" spans="1:16" ht="12.75">
      <c r="A321" s="12" t="s">
        <v>316</v>
      </c>
      <c r="B321" s="10">
        <v>89.68765493306891</v>
      </c>
      <c r="C321" s="1">
        <v>74.50576606260296</v>
      </c>
      <c r="D321" s="2"/>
      <c r="E321" s="2">
        <v>69.57692307692308</v>
      </c>
      <c r="F321" s="2">
        <v>54.48795180722892</v>
      </c>
      <c r="G321" s="2">
        <v>31.406250000000004</v>
      </c>
      <c r="H321" s="27">
        <v>100</v>
      </c>
      <c r="I321" s="25">
        <v>21708</v>
      </c>
      <c r="J321" s="19">
        <f t="shared" si="28"/>
        <v>2</v>
      </c>
      <c r="K321" s="20">
        <f t="shared" si="29"/>
        <v>3</v>
      </c>
      <c r="L321" s="20"/>
      <c r="M321" s="20">
        <f t="shared" si="30"/>
        <v>4</v>
      </c>
      <c r="N321" s="20">
        <f t="shared" si="31"/>
        <v>5</v>
      </c>
      <c r="O321" s="20">
        <f t="shared" si="32"/>
        <v>6</v>
      </c>
      <c r="P321" s="21">
        <f t="shared" si="33"/>
        <v>1</v>
      </c>
    </row>
    <row r="322" spans="1:16" ht="12.75">
      <c r="A322" s="12" t="s">
        <v>317</v>
      </c>
      <c r="B322" s="10">
        <v>49.93829699712053</v>
      </c>
      <c r="C322" s="1">
        <v>100</v>
      </c>
      <c r="D322" s="2"/>
      <c r="E322" s="2">
        <v>93.38461538461539</v>
      </c>
      <c r="F322" s="2">
        <v>97.51004016064257</v>
      </c>
      <c r="G322" s="2">
        <v>42.15277777777778</v>
      </c>
      <c r="H322" s="27">
        <v>77.64630636392708</v>
      </c>
      <c r="I322" s="25">
        <v>29136</v>
      </c>
      <c r="J322" s="19">
        <f t="shared" si="28"/>
        <v>5</v>
      </c>
      <c r="K322" s="20">
        <f t="shared" si="29"/>
        <v>1</v>
      </c>
      <c r="L322" s="20"/>
      <c r="M322" s="20">
        <f t="shared" si="30"/>
        <v>3</v>
      </c>
      <c r="N322" s="20">
        <f t="shared" si="31"/>
        <v>2</v>
      </c>
      <c r="O322" s="20">
        <f t="shared" si="32"/>
        <v>6</v>
      </c>
      <c r="P322" s="21">
        <f t="shared" si="33"/>
        <v>4</v>
      </c>
    </row>
    <row r="323" spans="1:16" ht="12.75">
      <c r="A323" s="12" t="s">
        <v>318</v>
      </c>
      <c r="B323" s="10">
        <v>100</v>
      </c>
      <c r="C323" s="1">
        <v>83.07248764415156</v>
      </c>
      <c r="D323" s="2"/>
      <c r="E323" s="2">
        <v>77.57692307692308</v>
      </c>
      <c r="F323" s="2">
        <v>75.37369207772795</v>
      </c>
      <c r="G323" s="2">
        <v>35.017361111111114</v>
      </c>
      <c r="H323" s="27">
        <v>78.42146189735615</v>
      </c>
      <c r="I323" s="25">
        <v>24204</v>
      </c>
      <c r="J323" s="19">
        <f t="shared" si="28"/>
        <v>1</v>
      </c>
      <c r="K323" s="20">
        <f t="shared" si="29"/>
        <v>2</v>
      </c>
      <c r="L323" s="20"/>
      <c r="M323" s="20">
        <f t="shared" si="30"/>
        <v>4</v>
      </c>
      <c r="N323" s="20">
        <f t="shared" si="31"/>
        <v>5</v>
      </c>
      <c r="O323" s="20">
        <f t="shared" si="32"/>
        <v>6</v>
      </c>
      <c r="P323" s="21">
        <f t="shared" si="33"/>
        <v>3</v>
      </c>
    </row>
    <row r="324" spans="1:16" ht="12.75">
      <c r="A324" s="12" t="s">
        <v>319</v>
      </c>
      <c r="B324" s="10">
        <v>74.28571428571429</v>
      </c>
      <c r="C324" s="1">
        <v>47.61904761904761</v>
      </c>
      <c r="D324" s="2"/>
      <c r="E324" s="2">
        <v>100</v>
      </c>
      <c r="F324" s="2">
        <v>88.8585099111415</v>
      </c>
      <c r="G324" s="2">
        <v>82.53968253968253</v>
      </c>
      <c r="H324" s="27">
        <v>80.72027320707855</v>
      </c>
      <c r="I324" s="25">
        <v>31200</v>
      </c>
      <c r="J324" s="19">
        <f t="shared" si="28"/>
        <v>5</v>
      </c>
      <c r="K324" s="20">
        <f t="shared" si="29"/>
        <v>6</v>
      </c>
      <c r="L324" s="20"/>
      <c r="M324" s="20">
        <f t="shared" si="30"/>
        <v>1</v>
      </c>
      <c r="N324" s="20">
        <f t="shared" si="31"/>
        <v>2</v>
      </c>
      <c r="O324" s="20">
        <f t="shared" si="32"/>
        <v>3</v>
      </c>
      <c r="P324" s="21">
        <f t="shared" si="33"/>
        <v>4</v>
      </c>
    </row>
    <row r="325" spans="1:16" ht="12.75">
      <c r="A325" s="12" t="s">
        <v>320</v>
      </c>
      <c r="B325" s="10">
        <v>63.70967741935484</v>
      </c>
      <c r="C325" s="1">
        <v>34.72527472527472</v>
      </c>
      <c r="D325" s="2"/>
      <c r="E325" s="2">
        <v>72.92307692307692</v>
      </c>
      <c r="F325" s="2">
        <v>66.52631578947368</v>
      </c>
      <c r="G325" s="2">
        <v>68.94545454545454</v>
      </c>
      <c r="H325" s="27">
        <v>100</v>
      </c>
      <c r="I325" s="25">
        <v>22752</v>
      </c>
      <c r="J325" s="19">
        <f t="shared" si="28"/>
        <v>5</v>
      </c>
      <c r="K325" s="20">
        <f t="shared" si="29"/>
        <v>6</v>
      </c>
      <c r="L325" s="20"/>
      <c r="M325" s="20">
        <f t="shared" si="30"/>
        <v>2</v>
      </c>
      <c r="N325" s="20">
        <f t="shared" si="31"/>
        <v>4</v>
      </c>
      <c r="O325" s="20">
        <f t="shared" si="32"/>
        <v>3</v>
      </c>
      <c r="P325" s="21">
        <f t="shared" si="33"/>
        <v>1</v>
      </c>
    </row>
    <row r="326" spans="1:16" ht="12.75">
      <c r="A326" s="12" t="s">
        <v>321</v>
      </c>
      <c r="B326" s="10">
        <v>100</v>
      </c>
      <c r="C326" s="1">
        <v>59.703468987207074</v>
      </c>
      <c r="D326" s="2"/>
      <c r="E326" s="2">
        <v>80.92307692307692</v>
      </c>
      <c r="F326" s="2">
        <v>63.373493975903614</v>
      </c>
      <c r="G326" s="2">
        <v>36.52777777777778</v>
      </c>
      <c r="H326" s="27">
        <v>81.80404354587868</v>
      </c>
      <c r="I326" s="25">
        <v>25248</v>
      </c>
      <c r="J326" s="19">
        <f aca="true" t="shared" si="35" ref="J326:J362">_xlfn.RANK.AVG(B326,B326:H326)</f>
        <v>1</v>
      </c>
      <c r="K326" s="20">
        <f aca="true" t="shared" si="36" ref="K326:K362">_xlfn.RANK.AVG(C326,B326:H326)</f>
        <v>5</v>
      </c>
      <c r="L326" s="20"/>
      <c r="M326" s="20">
        <f aca="true" t="shared" si="37" ref="M326:M362">_xlfn.RANK.AVG(E326,B326:H326)</f>
        <v>3</v>
      </c>
      <c r="N326" s="20">
        <f aca="true" t="shared" si="38" ref="N326:N362">_xlfn.RANK.AVG(F326,B326:H326)</f>
        <v>4</v>
      </c>
      <c r="O326" s="20">
        <f aca="true" t="shared" si="39" ref="O326:O362">_xlfn.RANK.AVG(G326,B326:H326)</f>
        <v>6</v>
      </c>
      <c r="P326" s="21">
        <f aca="true" t="shared" si="40" ref="P326:P361">_xlfn.RANK.AVG(H326,B326:H326)</f>
        <v>2</v>
      </c>
    </row>
    <row r="327" spans="1:16" ht="12.75">
      <c r="A327" s="12" t="s">
        <v>322</v>
      </c>
      <c r="B327" s="10">
        <v>54.15538429493856</v>
      </c>
      <c r="C327" s="1">
        <v>24.57931556059747</v>
      </c>
      <c r="D327" s="2"/>
      <c r="E327" s="2">
        <v>100</v>
      </c>
      <c r="F327" s="2">
        <v>66.31807167453131</v>
      </c>
      <c r="G327" s="2">
        <v>64.83790523690773</v>
      </c>
      <c r="H327" s="27"/>
      <c r="I327" s="25">
        <v>31200</v>
      </c>
      <c r="J327" s="19">
        <f t="shared" si="35"/>
        <v>4</v>
      </c>
      <c r="K327" s="20">
        <f t="shared" si="36"/>
        <v>5</v>
      </c>
      <c r="L327" s="20"/>
      <c r="M327" s="20">
        <f t="shared" si="37"/>
        <v>1</v>
      </c>
      <c r="N327" s="20">
        <f t="shared" si="38"/>
        <v>2</v>
      </c>
      <c r="O327" s="20">
        <f t="shared" si="39"/>
        <v>3</v>
      </c>
      <c r="P327" s="21"/>
    </row>
    <row r="328" spans="1:16" ht="12.75">
      <c r="A328" s="12" t="s">
        <v>323</v>
      </c>
      <c r="B328" s="10">
        <v>85.97908745247148</v>
      </c>
      <c r="C328" s="1">
        <v>74.50576606260296</v>
      </c>
      <c r="D328" s="2"/>
      <c r="E328" s="2">
        <v>69.57692307692308</v>
      </c>
      <c r="F328" s="2">
        <v>72.65060240963855</v>
      </c>
      <c r="G328" s="2">
        <v>31.406250000000004</v>
      </c>
      <c r="H328" s="27">
        <v>100</v>
      </c>
      <c r="I328" s="25">
        <v>21708</v>
      </c>
      <c r="J328" s="19">
        <f t="shared" si="35"/>
        <v>2</v>
      </c>
      <c r="K328" s="20">
        <f t="shared" si="36"/>
        <v>3</v>
      </c>
      <c r="L328" s="20"/>
      <c r="M328" s="20">
        <f t="shared" si="37"/>
        <v>5</v>
      </c>
      <c r="N328" s="20">
        <f t="shared" si="38"/>
        <v>4</v>
      </c>
      <c r="O328" s="20">
        <f t="shared" si="39"/>
        <v>6</v>
      </c>
      <c r="P328" s="21">
        <f t="shared" si="40"/>
        <v>1</v>
      </c>
    </row>
    <row r="329" spans="1:16" ht="12.75">
      <c r="A329" s="12" t="s">
        <v>324</v>
      </c>
      <c r="B329" s="10">
        <v>82.51348778165661</v>
      </c>
      <c r="C329" s="1">
        <v>41.984013779368624</v>
      </c>
      <c r="D329" s="2"/>
      <c r="E329" s="2">
        <v>100</v>
      </c>
      <c r="F329" s="2">
        <v>78.3132530120482</v>
      </c>
      <c r="G329" s="2">
        <v>45.13888888888889</v>
      </c>
      <c r="H329" s="27">
        <v>98.18731117824774</v>
      </c>
      <c r="I329" s="25">
        <v>31200</v>
      </c>
      <c r="J329" s="19">
        <f t="shared" si="35"/>
        <v>3</v>
      </c>
      <c r="K329" s="20">
        <f t="shared" si="36"/>
        <v>6</v>
      </c>
      <c r="L329" s="20"/>
      <c r="M329" s="20">
        <f t="shared" si="37"/>
        <v>1</v>
      </c>
      <c r="N329" s="20">
        <f t="shared" si="38"/>
        <v>4</v>
      </c>
      <c r="O329" s="20">
        <f t="shared" si="39"/>
        <v>5</v>
      </c>
      <c r="P329" s="21">
        <f t="shared" si="40"/>
        <v>2</v>
      </c>
    </row>
    <row r="330" spans="1:16" ht="12.75">
      <c r="A330" s="12" t="s">
        <v>325</v>
      </c>
      <c r="B330" s="10">
        <v>58.4893684544589</v>
      </c>
      <c r="C330" s="1">
        <v>57.29236827107403</v>
      </c>
      <c r="D330" s="2"/>
      <c r="E330" s="2">
        <v>70.88461538461537</v>
      </c>
      <c r="F330" s="2">
        <v>74.01606425702812</v>
      </c>
      <c r="G330" s="2">
        <v>31.99652777777778</v>
      </c>
      <c r="H330" s="27">
        <v>100</v>
      </c>
      <c r="I330" s="25">
        <v>22116</v>
      </c>
      <c r="J330" s="19">
        <f t="shared" si="35"/>
        <v>4</v>
      </c>
      <c r="K330" s="20">
        <f t="shared" si="36"/>
        <v>5</v>
      </c>
      <c r="L330" s="20"/>
      <c r="M330" s="20">
        <f t="shared" si="37"/>
        <v>3</v>
      </c>
      <c r="N330" s="20">
        <f t="shared" si="38"/>
        <v>2</v>
      </c>
      <c r="O330" s="20">
        <f t="shared" si="39"/>
        <v>6</v>
      </c>
      <c r="P330" s="21">
        <f t="shared" si="40"/>
        <v>1</v>
      </c>
    </row>
    <row r="331" spans="1:16" ht="12.75">
      <c r="A331" s="12" t="s">
        <v>326</v>
      </c>
      <c r="B331" s="10">
        <v>58.4893684544589</v>
      </c>
      <c r="C331" s="1">
        <v>35.83627701980102</v>
      </c>
      <c r="D331" s="2"/>
      <c r="E331" s="2">
        <v>70.88461538461537</v>
      </c>
      <c r="F331" s="2">
        <v>74.01606425702812</v>
      </c>
      <c r="G331" s="2">
        <v>67.01818181818182</v>
      </c>
      <c r="H331" s="27">
        <v>100</v>
      </c>
      <c r="I331" s="25">
        <v>22116</v>
      </c>
      <c r="J331" s="19">
        <f t="shared" si="35"/>
        <v>5</v>
      </c>
      <c r="K331" s="20">
        <f t="shared" si="36"/>
        <v>6</v>
      </c>
      <c r="L331" s="20"/>
      <c r="M331" s="20">
        <f t="shared" si="37"/>
        <v>3</v>
      </c>
      <c r="N331" s="20">
        <f t="shared" si="38"/>
        <v>2</v>
      </c>
      <c r="O331" s="20">
        <f t="shared" si="39"/>
        <v>4</v>
      </c>
      <c r="P331" s="21">
        <f t="shared" si="40"/>
        <v>1</v>
      </c>
    </row>
    <row r="332" spans="1:16" ht="12.75">
      <c r="A332" s="12" t="s">
        <v>327</v>
      </c>
      <c r="B332" s="10">
        <v>82.56503879507075</v>
      </c>
      <c r="C332" s="1">
        <v>33.13186813186813</v>
      </c>
      <c r="D332" s="2"/>
      <c r="E332" s="2">
        <v>69.57692307692308</v>
      </c>
      <c r="F332" s="2">
        <v>72.65060240963855</v>
      </c>
      <c r="G332" s="2">
        <v>31.406250000000004</v>
      </c>
      <c r="H332" s="27">
        <v>100</v>
      </c>
      <c r="I332" s="25">
        <v>21708</v>
      </c>
      <c r="J332" s="19">
        <f t="shared" si="35"/>
        <v>2</v>
      </c>
      <c r="K332" s="20">
        <f t="shared" si="36"/>
        <v>5</v>
      </c>
      <c r="L332" s="20"/>
      <c r="M332" s="20">
        <f t="shared" si="37"/>
        <v>4</v>
      </c>
      <c r="N332" s="20">
        <f t="shared" si="38"/>
        <v>3</v>
      </c>
      <c r="O332" s="20">
        <f t="shared" si="39"/>
        <v>6</v>
      </c>
      <c r="P332" s="21">
        <f t="shared" si="40"/>
        <v>1</v>
      </c>
    </row>
    <row r="333" spans="1:16" ht="12.75">
      <c r="A333" s="12" t="s">
        <v>328</v>
      </c>
      <c r="B333" s="10">
        <v>73.74643293925806</v>
      </c>
      <c r="C333" s="1">
        <v>29.211184971876094</v>
      </c>
      <c r="D333" s="2"/>
      <c r="E333" s="2">
        <v>69.57692307692308</v>
      </c>
      <c r="F333" s="2">
        <v>72.65060240963855</v>
      </c>
      <c r="G333" s="2">
        <v>31.406250000000004</v>
      </c>
      <c r="H333" s="27">
        <v>100</v>
      </c>
      <c r="I333" s="25">
        <v>21708</v>
      </c>
      <c r="J333" s="19">
        <f t="shared" si="35"/>
        <v>2</v>
      </c>
      <c r="K333" s="20">
        <f t="shared" si="36"/>
        <v>6</v>
      </c>
      <c r="L333" s="20"/>
      <c r="M333" s="20">
        <f t="shared" si="37"/>
        <v>4</v>
      </c>
      <c r="N333" s="20">
        <f t="shared" si="38"/>
        <v>3</v>
      </c>
      <c r="O333" s="20">
        <f t="shared" si="39"/>
        <v>5</v>
      </c>
      <c r="P333" s="21">
        <f t="shared" si="40"/>
        <v>1</v>
      </c>
    </row>
    <row r="334" spans="1:16" ht="12.75">
      <c r="A334" s="12" t="s">
        <v>329</v>
      </c>
      <c r="B334" s="10">
        <v>89.0255905511811</v>
      </c>
      <c r="C334" s="1">
        <v>54.04840155363012</v>
      </c>
      <c r="D334" s="2"/>
      <c r="E334" s="2">
        <v>64.60714285714285</v>
      </c>
      <c r="F334" s="2">
        <v>72.65060240963855</v>
      </c>
      <c r="G334" s="2">
        <v>30.15</v>
      </c>
      <c r="H334" s="27">
        <v>100</v>
      </c>
      <c r="I334" s="25">
        <v>21708</v>
      </c>
      <c r="J334" s="19">
        <f t="shared" si="35"/>
        <v>2</v>
      </c>
      <c r="K334" s="20">
        <f t="shared" si="36"/>
        <v>5</v>
      </c>
      <c r="L334" s="20"/>
      <c r="M334" s="20">
        <f t="shared" si="37"/>
        <v>4</v>
      </c>
      <c r="N334" s="20">
        <f t="shared" si="38"/>
        <v>3</v>
      </c>
      <c r="O334" s="20">
        <f t="shared" si="39"/>
        <v>6</v>
      </c>
      <c r="P334" s="21">
        <f t="shared" si="40"/>
        <v>1</v>
      </c>
    </row>
    <row r="335" spans="1:16" ht="12.75">
      <c r="A335" s="12" t="s">
        <v>330</v>
      </c>
      <c r="B335" s="10">
        <v>25.98391266877334</v>
      </c>
      <c r="C335" s="1">
        <v>43.07142857142857</v>
      </c>
      <c r="D335" s="2"/>
      <c r="E335" s="2">
        <v>6.621522693997071</v>
      </c>
      <c r="F335" s="2">
        <v>63.832039520112914</v>
      </c>
      <c r="G335" s="2">
        <v>25.124999999999996</v>
      </c>
      <c r="H335" s="27">
        <v>100</v>
      </c>
      <c r="I335" s="25">
        <v>21708</v>
      </c>
      <c r="J335" s="19">
        <f t="shared" si="35"/>
        <v>4</v>
      </c>
      <c r="K335" s="20">
        <f t="shared" si="36"/>
        <v>3</v>
      </c>
      <c r="L335" s="20"/>
      <c r="M335" s="20">
        <f t="shared" si="37"/>
        <v>6</v>
      </c>
      <c r="N335" s="20">
        <f t="shared" si="38"/>
        <v>2</v>
      </c>
      <c r="O335" s="20">
        <f t="shared" si="39"/>
        <v>5</v>
      </c>
      <c r="P335" s="21">
        <f t="shared" si="40"/>
        <v>1</v>
      </c>
    </row>
    <row r="336" spans="1:16" ht="12.75">
      <c r="A336" s="12" t="s">
        <v>331</v>
      </c>
      <c r="B336" s="10">
        <v>58.4893684544589</v>
      </c>
      <c r="C336" s="1">
        <v>34.09910882235037</v>
      </c>
      <c r="D336" s="2"/>
      <c r="E336" s="2">
        <v>70.88461538461537</v>
      </c>
      <c r="F336" s="2">
        <v>68.87144992526159</v>
      </c>
      <c r="G336" s="2">
        <v>65.12367491166077</v>
      </c>
      <c r="H336" s="27">
        <v>100</v>
      </c>
      <c r="I336" s="25">
        <v>22116</v>
      </c>
      <c r="J336" s="19">
        <f t="shared" si="35"/>
        <v>5</v>
      </c>
      <c r="K336" s="20">
        <f t="shared" si="36"/>
        <v>6</v>
      </c>
      <c r="L336" s="20"/>
      <c r="M336" s="20">
        <f t="shared" si="37"/>
        <v>2</v>
      </c>
      <c r="N336" s="20">
        <f t="shared" si="38"/>
        <v>3</v>
      </c>
      <c r="O336" s="20">
        <f t="shared" si="39"/>
        <v>4</v>
      </c>
      <c r="P336" s="21">
        <f t="shared" si="40"/>
        <v>1</v>
      </c>
    </row>
    <row r="337" spans="1:16" ht="12.75">
      <c r="A337" s="12" t="s">
        <v>332</v>
      </c>
      <c r="B337" s="10">
        <v>48.03073967339097</v>
      </c>
      <c r="C337" s="1">
        <v>73.26007326007326</v>
      </c>
      <c r="D337" s="2"/>
      <c r="E337" s="2">
        <v>13.48314606741573</v>
      </c>
      <c r="F337" s="2">
        <v>100</v>
      </c>
      <c r="G337" s="2">
        <v>93.02325581395348</v>
      </c>
      <c r="H337" s="27"/>
      <c r="I337" s="25">
        <v>48000</v>
      </c>
      <c r="J337" s="19">
        <f t="shared" si="35"/>
        <v>4</v>
      </c>
      <c r="K337" s="20">
        <f t="shared" si="36"/>
        <v>3</v>
      </c>
      <c r="L337" s="20"/>
      <c r="M337" s="20">
        <f t="shared" si="37"/>
        <v>5</v>
      </c>
      <c r="N337" s="20">
        <f t="shared" si="38"/>
        <v>1</v>
      </c>
      <c r="O337" s="20">
        <f t="shared" si="39"/>
        <v>2</v>
      </c>
      <c r="P337" s="21"/>
    </row>
    <row r="338" spans="1:16" ht="12.75">
      <c r="A338" s="12" t="s">
        <v>333</v>
      </c>
      <c r="B338" s="10">
        <v>100</v>
      </c>
      <c r="C338" s="1">
        <v>93.86326194398681</v>
      </c>
      <c r="D338" s="2"/>
      <c r="E338" s="2">
        <v>87.65384615384615</v>
      </c>
      <c r="F338" s="2">
        <v>68.644578313253</v>
      </c>
      <c r="G338" s="2">
        <v>39.56597222222222</v>
      </c>
      <c r="H338" s="27"/>
      <c r="I338" s="25">
        <v>27348</v>
      </c>
      <c r="J338" s="19">
        <f t="shared" si="35"/>
        <v>1</v>
      </c>
      <c r="K338" s="20">
        <f t="shared" si="36"/>
        <v>2</v>
      </c>
      <c r="L338" s="20"/>
      <c r="M338" s="20">
        <f t="shared" si="37"/>
        <v>3</v>
      </c>
      <c r="N338" s="20">
        <f t="shared" si="38"/>
        <v>4</v>
      </c>
      <c r="O338" s="20">
        <f t="shared" si="39"/>
        <v>5</v>
      </c>
      <c r="P338" s="21"/>
    </row>
    <row r="339" spans="1:16" ht="12.75">
      <c r="A339" s="12" t="s">
        <v>334</v>
      </c>
      <c r="B339" s="10">
        <v>85.97908745247148</v>
      </c>
      <c r="C339" s="1">
        <v>33.13186813186813</v>
      </c>
      <c r="D339" s="2"/>
      <c r="E339" s="2">
        <v>69.57692307692308</v>
      </c>
      <c r="F339" s="2">
        <v>54.48795180722892</v>
      </c>
      <c r="G339" s="2">
        <v>31.406250000000004</v>
      </c>
      <c r="H339" s="27">
        <v>100</v>
      </c>
      <c r="I339" s="25">
        <v>21708</v>
      </c>
      <c r="J339" s="19">
        <f t="shared" si="35"/>
        <v>2</v>
      </c>
      <c r="K339" s="20">
        <f t="shared" si="36"/>
        <v>5</v>
      </c>
      <c r="L339" s="20"/>
      <c r="M339" s="20">
        <f t="shared" si="37"/>
        <v>3</v>
      </c>
      <c r="N339" s="20">
        <f t="shared" si="38"/>
        <v>4</v>
      </c>
      <c r="O339" s="20">
        <f t="shared" si="39"/>
        <v>6</v>
      </c>
      <c r="P339" s="21">
        <f t="shared" si="40"/>
        <v>1</v>
      </c>
    </row>
    <row r="340" spans="1:16" ht="12.75">
      <c r="A340" s="12" t="s">
        <v>335</v>
      </c>
      <c r="B340" s="10">
        <v>85.97908745247148</v>
      </c>
      <c r="C340" s="1">
        <v>74.50576606260296</v>
      </c>
      <c r="D340" s="2"/>
      <c r="E340" s="2">
        <v>69.57692307692308</v>
      </c>
      <c r="F340" s="2">
        <v>72.65060240963855</v>
      </c>
      <c r="G340" s="2">
        <v>31.406250000000004</v>
      </c>
      <c r="H340" s="27">
        <v>100</v>
      </c>
      <c r="I340" s="25">
        <v>21708</v>
      </c>
      <c r="J340" s="19">
        <f t="shared" si="35"/>
        <v>2</v>
      </c>
      <c r="K340" s="20">
        <f t="shared" si="36"/>
        <v>3</v>
      </c>
      <c r="L340" s="20"/>
      <c r="M340" s="20">
        <f t="shared" si="37"/>
        <v>5</v>
      </c>
      <c r="N340" s="20">
        <f t="shared" si="38"/>
        <v>4</v>
      </c>
      <c r="O340" s="20">
        <f t="shared" si="39"/>
        <v>6</v>
      </c>
      <c r="P340" s="21">
        <f t="shared" si="40"/>
        <v>1</v>
      </c>
    </row>
    <row r="341" spans="1:16" ht="12.75">
      <c r="A341" s="12" t="s">
        <v>336</v>
      </c>
      <c r="B341" s="10">
        <v>34.476843910806174</v>
      </c>
      <c r="C341" s="1">
        <v>43.07142857142857</v>
      </c>
      <c r="D341" s="2"/>
      <c r="E341" s="2">
        <v>7.621120629125124</v>
      </c>
      <c r="F341" s="2">
        <v>63.832039520112914</v>
      </c>
      <c r="G341" s="2">
        <v>25.124999999999996</v>
      </c>
      <c r="H341" s="27">
        <v>100</v>
      </c>
      <c r="I341" s="25">
        <v>21708</v>
      </c>
      <c r="J341" s="19">
        <f t="shared" si="35"/>
        <v>4</v>
      </c>
      <c r="K341" s="20">
        <f t="shared" si="36"/>
        <v>3</v>
      </c>
      <c r="L341" s="20"/>
      <c r="M341" s="20">
        <f t="shared" si="37"/>
        <v>6</v>
      </c>
      <c r="N341" s="20">
        <f t="shared" si="38"/>
        <v>2</v>
      </c>
      <c r="O341" s="20">
        <f t="shared" si="39"/>
        <v>5</v>
      </c>
      <c r="P341" s="21">
        <f t="shared" si="40"/>
        <v>1</v>
      </c>
    </row>
    <row r="342" spans="1:16" ht="12.75">
      <c r="A342" s="12" t="s">
        <v>337</v>
      </c>
      <c r="B342" s="10">
        <v>67.5500129903871</v>
      </c>
      <c r="C342" s="1">
        <v>71.34200717993278</v>
      </c>
      <c r="D342" s="2"/>
      <c r="E342" s="2">
        <v>100</v>
      </c>
      <c r="F342" s="2">
        <v>78.3132530120482</v>
      </c>
      <c r="G342" s="2">
        <v>72.42339832869081</v>
      </c>
      <c r="H342" s="27"/>
      <c r="I342" s="25">
        <v>31200</v>
      </c>
      <c r="J342" s="19">
        <f t="shared" si="35"/>
        <v>5</v>
      </c>
      <c r="K342" s="20">
        <f t="shared" si="36"/>
        <v>4</v>
      </c>
      <c r="L342" s="20"/>
      <c r="M342" s="20">
        <f t="shared" si="37"/>
        <v>1</v>
      </c>
      <c r="N342" s="20">
        <f t="shared" si="38"/>
        <v>2</v>
      </c>
      <c r="O342" s="20">
        <f t="shared" si="39"/>
        <v>3</v>
      </c>
      <c r="P342" s="21"/>
    </row>
    <row r="343" spans="1:16" ht="12.75">
      <c r="A343" s="12" t="s">
        <v>338</v>
      </c>
      <c r="B343" s="10">
        <v>78.19548872180451</v>
      </c>
      <c r="C343" s="1">
        <v>75.89763549674029</v>
      </c>
      <c r="D343" s="2"/>
      <c r="E343" s="2">
        <v>100</v>
      </c>
      <c r="F343" s="2">
        <v>89.0106128038343</v>
      </c>
      <c r="G343" s="2">
        <v>84.9673202614379</v>
      </c>
      <c r="H343" s="27">
        <v>80.72027320707855</v>
      </c>
      <c r="I343" s="25">
        <v>31200</v>
      </c>
      <c r="J343" s="19">
        <f t="shared" si="35"/>
        <v>5</v>
      </c>
      <c r="K343" s="20">
        <f t="shared" si="36"/>
        <v>6</v>
      </c>
      <c r="L343" s="20"/>
      <c r="M343" s="20">
        <f t="shared" si="37"/>
        <v>1</v>
      </c>
      <c r="N343" s="20">
        <f t="shared" si="38"/>
        <v>2</v>
      </c>
      <c r="O343" s="20">
        <f t="shared" si="39"/>
        <v>3</v>
      </c>
      <c r="P343" s="21">
        <f t="shared" si="40"/>
        <v>4</v>
      </c>
    </row>
    <row r="344" spans="1:16" ht="12.75">
      <c r="A344" s="12" t="s">
        <v>339</v>
      </c>
      <c r="B344" s="10">
        <v>69.6842105263158</v>
      </c>
      <c r="C344" s="1">
        <v>81.3600983203605</v>
      </c>
      <c r="D344" s="2"/>
      <c r="E344" s="2">
        <v>76.38461538461539</v>
      </c>
      <c r="F344" s="2">
        <v>79.75903614457832</v>
      </c>
      <c r="G344" s="2">
        <v>34.479166666666664</v>
      </c>
      <c r="H344" s="27">
        <v>100</v>
      </c>
      <c r="I344" s="25">
        <v>23832</v>
      </c>
      <c r="J344" s="19">
        <f t="shared" si="35"/>
        <v>5</v>
      </c>
      <c r="K344" s="20">
        <f t="shared" si="36"/>
        <v>2</v>
      </c>
      <c r="L344" s="20"/>
      <c r="M344" s="20">
        <f t="shared" si="37"/>
        <v>4</v>
      </c>
      <c r="N344" s="20">
        <f t="shared" si="38"/>
        <v>3</v>
      </c>
      <c r="O344" s="20">
        <f t="shared" si="39"/>
        <v>6</v>
      </c>
      <c r="P344" s="21">
        <f t="shared" si="40"/>
        <v>1</v>
      </c>
    </row>
    <row r="345" spans="1:16" ht="12.75">
      <c r="A345" s="12" t="s">
        <v>342</v>
      </c>
      <c r="B345" s="10">
        <v>70.76755579749592</v>
      </c>
      <c r="C345" s="1">
        <v>75.89763549674029</v>
      </c>
      <c r="D345" s="2"/>
      <c r="E345" s="2">
        <v>100</v>
      </c>
      <c r="F345" s="2">
        <v>78.3132530120482</v>
      </c>
      <c r="G345" s="2">
        <v>78.07807807807808</v>
      </c>
      <c r="H345" s="27"/>
      <c r="I345" s="25">
        <v>31200</v>
      </c>
      <c r="J345" s="19">
        <f t="shared" si="35"/>
        <v>5</v>
      </c>
      <c r="K345" s="20">
        <f t="shared" si="36"/>
        <v>4</v>
      </c>
      <c r="L345" s="20"/>
      <c r="M345" s="20">
        <f t="shared" si="37"/>
        <v>1</v>
      </c>
      <c r="N345" s="20">
        <f t="shared" si="38"/>
        <v>2</v>
      </c>
      <c r="O345" s="20">
        <f t="shared" si="39"/>
        <v>3</v>
      </c>
      <c r="P345" s="21"/>
    </row>
    <row r="346" spans="1:16" ht="12.75">
      <c r="A346" s="12" t="s">
        <v>340</v>
      </c>
      <c r="B346" s="10">
        <v>50.21426385062748</v>
      </c>
      <c r="C346" s="1">
        <v>100</v>
      </c>
      <c r="D346" s="2">
        <v>19.888866437664174</v>
      </c>
      <c r="E346" s="2">
        <v>26.674796747967477</v>
      </c>
      <c r="F346" s="2">
        <v>78.3054892601432</v>
      </c>
      <c r="G346" s="2">
        <v>32.81</v>
      </c>
      <c r="H346" s="27">
        <v>82.025</v>
      </c>
      <c r="I346" s="25">
        <v>39372</v>
      </c>
      <c r="J346" s="19">
        <f t="shared" si="35"/>
        <v>4</v>
      </c>
      <c r="K346" s="20">
        <f t="shared" si="36"/>
        <v>1</v>
      </c>
      <c r="L346" s="20">
        <f aca="true" t="shared" si="41" ref="L346:L358">_xlfn.RANK.AVG(D346,B346:H346)</f>
        <v>7</v>
      </c>
      <c r="M346" s="20">
        <f t="shared" si="37"/>
        <v>6</v>
      </c>
      <c r="N346" s="20">
        <f t="shared" si="38"/>
        <v>3</v>
      </c>
      <c r="O346" s="20">
        <f t="shared" si="39"/>
        <v>5</v>
      </c>
      <c r="P346" s="21">
        <f t="shared" si="40"/>
        <v>2</v>
      </c>
    </row>
    <row r="347" spans="1:16" ht="12.75">
      <c r="A347" s="12" t="s">
        <v>341</v>
      </c>
      <c r="B347" s="10">
        <v>70.2854177477945</v>
      </c>
      <c r="C347" s="1">
        <v>100</v>
      </c>
      <c r="D347" s="2">
        <v>24.86658506731946</v>
      </c>
      <c r="E347" s="2">
        <v>29.443478260869565</v>
      </c>
      <c r="F347" s="2">
        <v>96.88125894134478</v>
      </c>
      <c r="G347" s="2">
        <v>37.62222222222222</v>
      </c>
      <c r="H347" s="27"/>
      <c r="I347" s="25">
        <v>81264</v>
      </c>
      <c r="J347" s="19">
        <f t="shared" si="35"/>
        <v>3</v>
      </c>
      <c r="K347" s="20">
        <f t="shared" si="36"/>
        <v>1</v>
      </c>
      <c r="L347" s="20">
        <f t="shared" si="41"/>
        <v>6</v>
      </c>
      <c r="M347" s="20">
        <f t="shared" si="37"/>
        <v>5</v>
      </c>
      <c r="N347" s="20">
        <f t="shared" si="38"/>
        <v>2</v>
      </c>
      <c r="O347" s="20">
        <f t="shared" si="39"/>
        <v>4</v>
      </c>
      <c r="P347" s="21"/>
    </row>
    <row r="348" spans="1:16" ht="12.75">
      <c r="A348" s="12" t="s">
        <v>359</v>
      </c>
      <c r="B348" s="10">
        <v>90.11406844106465</v>
      </c>
      <c r="C348" s="1">
        <v>53.80122490482159</v>
      </c>
      <c r="D348" s="2"/>
      <c r="E348" s="2">
        <v>72.92307692307692</v>
      </c>
      <c r="F348" s="2">
        <v>57.10843373493976</v>
      </c>
      <c r="G348" s="2">
        <v>39.5</v>
      </c>
      <c r="H348" s="27">
        <v>100</v>
      </c>
      <c r="I348" s="25">
        <v>22752</v>
      </c>
      <c r="J348" s="19">
        <f t="shared" si="35"/>
        <v>2</v>
      </c>
      <c r="K348" s="20">
        <f t="shared" si="36"/>
        <v>5</v>
      </c>
      <c r="L348" s="20"/>
      <c r="M348" s="20">
        <f t="shared" si="37"/>
        <v>3</v>
      </c>
      <c r="N348" s="20">
        <f t="shared" si="38"/>
        <v>4</v>
      </c>
      <c r="O348" s="20">
        <f t="shared" si="39"/>
        <v>6</v>
      </c>
      <c r="P348" s="21">
        <f t="shared" si="40"/>
        <v>1</v>
      </c>
    </row>
    <row r="349" spans="1:16" ht="12.75">
      <c r="A349" s="12" t="s">
        <v>360</v>
      </c>
      <c r="B349" s="10">
        <v>41.86663131380087</v>
      </c>
      <c r="C349" s="1">
        <v>40.769429382907305</v>
      </c>
      <c r="D349" s="2">
        <v>27.56473668897294</v>
      </c>
      <c r="E349" s="2">
        <v>98.6875</v>
      </c>
      <c r="F349" s="2">
        <v>100</v>
      </c>
      <c r="G349" s="2">
        <v>56.392857142857146</v>
      </c>
      <c r="H349" s="27"/>
      <c r="I349" s="25">
        <v>37896</v>
      </c>
      <c r="J349" s="19">
        <f t="shared" si="35"/>
        <v>4</v>
      </c>
      <c r="K349" s="20">
        <f t="shared" si="36"/>
        <v>5</v>
      </c>
      <c r="L349" s="20">
        <f t="shared" si="41"/>
        <v>6</v>
      </c>
      <c r="M349" s="20">
        <f t="shared" si="37"/>
        <v>2</v>
      </c>
      <c r="N349" s="20">
        <f t="shared" si="38"/>
        <v>1</v>
      </c>
      <c r="O349" s="20">
        <f t="shared" si="39"/>
        <v>3</v>
      </c>
      <c r="P349" s="21"/>
    </row>
    <row r="350" spans="1:16" ht="12.75">
      <c r="A350" s="12" t="s">
        <v>362</v>
      </c>
      <c r="B350" s="10">
        <v>33.01073843298422</v>
      </c>
      <c r="C350" s="1">
        <v>27.880156382671007</v>
      </c>
      <c r="D350" s="2">
        <v>21.73407041024149</v>
      </c>
      <c r="E350" s="2">
        <v>77.8125</v>
      </c>
      <c r="F350" s="2">
        <v>100</v>
      </c>
      <c r="G350" s="2">
        <v>44.46428571428571</v>
      </c>
      <c r="H350" s="27">
        <v>80.37443511943188</v>
      </c>
      <c r="I350" s="25">
        <v>29880</v>
      </c>
      <c r="J350" s="19">
        <f t="shared" si="35"/>
        <v>5</v>
      </c>
      <c r="K350" s="20">
        <f t="shared" si="36"/>
        <v>6</v>
      </c>
      <c r="L350" s="20">
        <f t="shared" si="41"/>
        <v>7</v>
      </c>
      <c r="M350" s="20">
        <f t="shared" si="37"/>
        <v>3</v>
      </c>
      <c r="N350" s="20">
        <f t="shared" si="38"/>
        <v>1</v>
      </c>
      <c r="O350" s="20">
        <f t="shared" si="39"/>
        <v>4</v>
      </c>
      <c r="P350" s="21">
        <f t="shared" si="40"/>
        <v>2</v>
      </c>
    </row>
    <row r="351" spans="1:16" ht="12.75">
      <c r="A351" s="12" t="s">
        <v>361</v>
      </c>
      <c r="B351" s="10">
        <v>26.754056086816373</v>
      </c>
      <c r="C351" s="1">
        <v>80.40038747174685</v>
      </c>
      <c r="D351" s="2">
        <v>18.12666828439699</v>
      </c>
      <c r="E351" s="2">
        <v>13.459459459459461</v>
      </c>
      <c r="F351" s="2">
        <v>100</v>
      </c>
      <c r="G351" s="2">
        <v>29.294117647058826</v>
      </c>
      <c r="H351" s="27">
        <v>73.32155477031802</v>
      </c>
      <c r="I351" s="25">
        <v>29880</v>
      </c>
      <c r="J351" s="19">
        <f t="shared" si="35"/>
        <v>5</v>
      </c>
      <c r="K351" s="20">
        <f t="shared" si="36"/>
        <v>2</v>
      </c>
      <c r="L351" s="20">
        <f t="shared" si="41"/>
        <v>6</v>
      </c>
      <c r="M351" s="20">
        <f t="shared" si="37"/>
        <v>7</v>
      </c>
      <c r="N351" s="20">
        <f t="shared" si="38"/>
        <v>1</v>
      </c>
      <c r="O351" s="20">
        <f t="shared" si="39"/>
        <v>4</v>
      </c>
      <c r="P351" s="21">
        <f t="shared" si="40"/>
        <v>3</v>
      </c>
    </row>
    <row r="352" spans="1:16" ht="12.75">
      <c r="A352" s="12" t="s">
        <v>363</v>
      </c>
      <c r="B352" s="10">
        <v>68.28465651995063</v>
      </c>
      <c r="C352" s="1">
        <v>71.56329148030393</v>
      </c>
      <c r="D352" s="2"/>
      <c r="E352" s="2">
        <v>10.132248219735503</v>
      </c>
      <c r="F352" s="2">
        <v>100</v>
      </c>
      <c r="G352" s="2">
        <v>69.16666666666667</v>
      </c>
      <c r="H352" s="27">
        <v>62.819299905392626</v>
      </c>
      <c r="I352" s="25">
        <v>39840</v>
      </c>
      <c r="J352" s="19">
        <f t="shared" si="35"/>
        <v>4</v>
      </c>
      <c r="K352" s="20">
        <f t="shared" si="36"/>
        <v>2</v>
      </c>
      <c r="L352" s="20"/>
      <c r="M352" s="20">
        <f t="shared" si="37"/>
        <v>6</v>
      </c>
      <c r="N352" s="20">
        <f t="shared" si="38"/>
        <v>1</v>
      </c>
      <c r="O352" s="20">
        <f t="shared" si="39"/>
        <v>3</v>
      </c>
      <c r="P352" s="21">
        <f t="shared" si="40"/>
        <v>5</v>
      </c>
    </row>
    <row r="353" spans="1:16" ht="12.75">
      <c r="A353" s="12" t="s">
        <v>364</v>
      </c>
      <c r="B353" s="10">
        <v>100</v>
      </c>
      <c r="C353" s="1">
        <v>38.74805268375584</v>
      </c>
      <c r="D353" s="2"/>
      <c r="E353" s="2">
        <v>78.92307692307692</v>
      </c>
      <c r="F353" s="2">
        <v>82.40963855421687</v>
      </c>
      <c r="G353" s="2">
        <v>42.75</v>
      </c>
      <c r="H353" s="27">
        <v>62.67562614538791</v>
      </c>
      <c r="I353" s="25">
        <v>24624</v>
      </c>
      <c r="J353" s="19">
        <f t="shared" si="35"/>
        <v>1</v>
      </c>
      <c r="K353" s="20">
        <f t="shared" si="36"/>
        <v>6</v>
      </c>
      <c r="L353" s="20"/>
      <c r="M353" s="20">
        <f t="shared" si="37"/>
        <v>3</v>
      </c>
      <c r="N353" s="20">
        <f t="shared" si="38"/>
        <v>2</v>
      </c>
      <c r="O353" s="20">
        <f t="shared" si="39"/>
        <v>5</v>
      </c>
      <c r="P353" s="21">
        <f t="shared" si="40"/>
        <v>4</v>
      </c>
    </row>
    <row r="354" spans="1:16" ht="12.75">
      <c r="A354" s="12" t="s">
        <v>365</v>
      </c>
      <c r="B354" s="10">
        <v>85.71428571428571</v>
      </c>
      <c r="C354" s="1">
        <v>66.54854712969525</v>
      </c>
      <c r="D354" s="2">
        <v>17.491462278795407</v>
      </c>
      <c r="E354" s="2">
        <v>72.23076923076923</v>
      </c>
      <c r="F354" s="2">
        <v>75.42168674698794</v>
      </c>
      <c r="G354" s="2">
        <v>39.125</v>
      </c>
      <c r="H354" s="27">
        <v>100</v>
      </c>
      <c r="I354" s="25">
        <v>22536</v>
      </c>
      <c r="J354" s="19">
        <f t="shared" si="35"/>
        <v>2</v>
      </c>
      <c r="K354" s="20">
        <f t="shared" si="36"/>
        <v>5</v>
      </c>
      <c r="L354" s="20">
        <f t="shared" si="41"/>
        <v>7</v>
      </c>
      <c r="M354" s="20">
        <f t="shared" si="37"/>
        <v>4</v>
      </c>
      <c r="N354" s="20">
        <f t="shared" si="38"/>
        <v>3</v>
      </c>
      <c r="O354" s="20">
        <f t="shared" si="39"/>
        <v>6</v>
      </c>
      <c r="P354" s="21">
        <f t="shared" si="40"/>
        <v>1</v>
      </c>
    </row>
    <row r="355" spans="1:16" ht="12.75">
      <c r="A355" s="12" t="s">
        <v>366</v>
      </c>
      <c r="B355" s="10">
        <v>100</v>
      </c>
      <c r="C355" s="1">
        <v>86.65568369028006</v>
      </c>
      <c r="D355" s="2"/>
      <c r="E355" s="2">
        <v>80.92307692307692</v>
      </c>
      <c r="F355" s="2">
        <v>84.49799196787149</v>
      </c>
      <c r="G355" s="2">
        <v>43.833333333333336</v>
      </c>
      <c r="H355" s="27">
        <v>64.26389737324374</v>
      </c>
      <c r="I355" s="25">
        <v>25248</v>
      </c>
      <c r="J355" s="19">
        <f t="shared" si="35"/>
        <v>1</v>
      </c>
      <c r="K355" s="20">
        <f t="shared" si="36"/>
        <v>2</v>
      </c>
      <c r="L355" s="20"/>
      <c r="M355" s="20">
        <f t="shared" si="37"/>
        <v>4</v>
      </c>
      <c r="N355" s="20">
        <f t="shared" si="38"/>
        <v>3</v>
      </c>
      <c r="O355" s="20">
        <f t="shared" si="39"/>
        <v>6</v>
      </c>
      <c r="P355" s="21">
        <f t="shared" si="40"/>
        <v>5</v>
      </c>
    </row>
    <row r="356" spans="1:16" ht="12.75">
      <c r="A356" s="12" t="s">
        <v>367</v>
      </c>
      <c r="B356" s="10">
        <v>100</v>
      </c>
      <c r="C356" s="1">
        <v>72.73476112026358</v>
      </c>
      <c r="D356" s="2"/>
      <c r="E356" s="2">
        <v>73.58333333333333</v>
      </c>
      <c r="F356" s="2">
        <v>70.92369477911646</v>
      </c>
      <c r="G356" s="2">
        <v>44.15</v>
      </c>
      <c r="H356" s="27">
        <v>53.940134392180816</v>
      </c>
      <c r="I356" s="25">
        <v>21192</v>
      </c>
      <c r="J356" s="19">
        <f t="shared" si="35"/>
        <v>1</v>
      </c>
      <c r="K356" s="20">
        <f t="shared" si="36"/>
        <v>3</v>
      </c>
      <c r="L356" s="20"/>
      <c r="M356" s="20">
        <f t="shared" si="37"/>
        <v>2</v>
      </c>
      <c r="N356" s="20">
        <f t="shared" si="38"/>
        <v>4</v>
      </c>
      <c r="O356" s="20">
        <f t="shared" si="39"/>
        <v>6</v>
      </c>
      <c r="P356" s="21">
        <f t="shared" si="40"/>
        <v>5</v>
      </c>
    </row>
    <row r="357" spans="1:16" ht="12.75">
      <c r="A357" s="12" t="s">
        <v>368</v>
      </c>
      <c r="B357" s="10">
        <v>100</v>
      </c>
      <c r="C357" s="1">
        <v>81.92528446279327</v>
      </c>
      <c r="D357" s="2"/>
      <c r="E357" s="2">
        <v>78.23076923076923</v>
      </c>
      <c r="F357" s="2">
        <v>81.6867469879518</v>
      </c>
      <c r="G357" s="2">
        <v>42.375</v>
      </c>
      <c r="H357" s="27">
        <v>71.46872803935348</v>
      </c>
      <c r="I357" s="25">
        <v>24408</v>
      </c>
      <c r="J357" s="19">
        <f t="shared" si="35"/>
        <v>1</v>
      </c>
      <c r="K357" s="20">
        <f t="shared" si="36"/>
        <v>2</v>
      </c>
      <c r="L357" s="20"/>
      <c r="M357" s="20">
        <f t="shared" si="37"/>
        <v>4</v>
      </c>
      <c r="N357" s="20">
        <f t="shared" si="38"/>
        <v>3</v>
      </c>
      <c r="O357" s="20">
        <f t="shared" si="39"/>
        <v>6</v>
      </c>
      <c r="P357" s="21">
        <f t="shared" si="40"/>
        <v>5</v>
      </c>
    </row>
    <row r="358" spans="1:16" ht="12.75">
      <c r="A358" s="12" t="s">
        <v>369</v>
      </c>
      <c r="B358" s="10">
        <v>51.21349238996298</v>
      </c>
      <c r="C358" s="1">
        <v>36.7690490253987</v>
      </c>
      <c r="D358" s="2">
        <v>21.73407041024149</v>
      </c>
      <c r="E358" s="2">
        <v>10.774556469061013</v>
      </c>
      <c r="F358" s="2">
        <v>100</v>
      </c>
      <c r="G358" s="2">
        <v>44.46428571428571</v>
      </c>
      <c r="H358" s="27">
        <v>76.05375687232743</v>
      </c>
      <c r="I358" s="25">
        <v>29880</v>
      </c>
      <c r="J358" s="19">
        <f t="shared" si="35"/>
        <v>3</v>
      </c>
      <c r="K358" s="20">
        <f t="shared" si="36"/>
        <v>5</v>
      </c>
      <c r="L358" s="20">
        <f t="shared" si="41"/>
        <v>6</v>
      </c>
      <c r="M358" s="20">
        <f t="shared" si="37"/>
        <v>7</v>
      </c>
      <c r="N358" s="20">
        <f t="shared" si="38"/>
        <v>1</v>
      </c>
      <c r="O358" s="20">
        <f t="shared" si="39"/>
        <v>4</v>
      </c>
      <c r="P358" s="21">
        <f t="shared" si="40"/>
        <v>2</v>
      </c>
    </row>
    <row r="359" spans="1:16" ht="12.75">
      <c r="A359" s="12" t="s">
        <v>370</v>
      </c>
      <c r="B359" s="10">
        <v>44.158233670653175</v>
      </c>
      <c r="C359" s="1">
        <v>70.05935584314489</v>
      </c>
      <c r="D359" s="2"/>
      <c r="E359" s="2">
        <v>100</v>
      </c>
      <c r="F359" s="2">
        <v>96.3855421686747</v>
      </c>
      <c r="G359" s="2">
        <v>60</v>
      </c>
      <c r="H359" s="27"/>
      <c r="I359" s="25">
        <v>28800</v>
      </c>
      <c r="J359" s="19">
        <f t="shared" si="35"/>
        <v>5</v>
      </c>
      <c r="K359" s="20">
        <f t="shared" si="36"/>
        <v>3</v>
      </c>
      <c r="L359" s="20"/>
      <c r="M359" s="20">
        <f t="shared" si="37"/>
        <v>1</v>
      </c>
      <c r="N359" s="20">
        <f t="shared" si="38"/>
        <v>2</v>
      </c>
      <c r="O359" s="20">
        <f t="shared" si="39"/>
        <v>4</v>
      </c>
      <c r="P359" s="21"/>
    </row>
    <row r="360" spans="1:16" ht="12.75">
      <c r="A360" s="12" t="s">
        <v>371</v>
      </c>
      <c r="B360" s="10">
        <v>40.073597056117755</v>
      </c>
      <c r="C360" s="1">
        <v>100</v>
      </c>
      <c r="D360" s="2"/>
      <c r="E360" s="2">
        <v>90.75</v>
      </c>
      <c r="F360" s="2">
        <v>78.34532374100719</v>
      </c>
      <c r="G360" s="2">
        <v>54.449999999999996</v>
      </c>
      <c r="H360" s="27"/>
      <c r="I360" s="25">
        <v>26136</v>
      </c>
      <c r="J360" s="19">
        <f t="shared" si="35"/>
        <v>5</v>
      </c>
      <c r="K360" s="20">
        <f t="shared" si="36"/>
        <v>1</v>
      </c>
      <c r="L360" s="20"/>
      <c r="M360" s="20">
        <f t="shared" si="37"/>
        <v>2</v>
      </c>
      <c r="N360" s="20">
        <f t="shared" si="38"/>
        <v>3</v>
      </c>
      <c r="O360" s="20">
        <f t="shared" si="39"/>
        <v>4</v>
      </c>
      <c r="P360" s="21"/>
    </row>
    <row r="361" spans="1:16" ht="12.75">
      <c r="A361" s="12" t="s">
        <v>372</v>
      </c>
      <c r="B361" s="10">
        <v>100</v>
      </c>
      <c r="C361" s="1">
        <v>42.24796156376468</v>
      </c>
      <c r="D361" s="2"/>
      <c r="E361" s="2">
        <v>73.58333333333333</v>
      </c>
      <c r="F361" s="2">
        <v>70.92369477911646</v>
      </c>
      <c r="G361" s="2">
        <v>44.15</v>
      </c>
      <c r="H361" s="27">
        <v>42.49278152069297</v>
      </c>
      <c r="I361" s="25">
        <v>21192</v>
      </c>
      <c r="J361" s="19">
        <f t="shared" si="35"/>
        <v>1</v>
      </c>
      <c r="K361" s="20">
        <f t="shared" si="36"/>
        <v>6</v>
      </c>
      <c r="L361" s="20"/>
      <c r="M361" s="20">
        <f t="shared" si="37"/>
        <v>2</v>
      </c>
      <c r="N361" s="20">
        <f t="shared" si="38"/>
        <v>3</v>
      </c>
      <c r="O361" s="20">
        <f t="shared" si="39"/>
        <v>4</v>
      </c>
      <c r="P361" s="21">
        <f t="shared" si="40"/>
        <v>5</v>
      </c>
    </row>
    <row r="362" spans="1:16" ht="13.5" thickBot="1">
      <c r="A362" s="13" t="s">
        <v>373</v>
      </c>
      <c r="B362" s="26">
        <v>44.158233670653175</v>
      </c>
      <c r="C362" s="8">
        <v>19.2</v>
      </c>
      <c r="D362" s="7"/>
      <c r="E362" s="7">
        <v>100</v>
      </c>
      <c r="F362" s="7">
        <v>86.33093525179856</v>
      </c>
      <c r="G362" s="7">
        <v>60</v>
      </c>
      <c r="H362" s="29"/>
      <c r="I362" s="31">
        <v>28800</v>
      </c>
      <c r="J362" s="22">
        <f t="shared" si="35"/>
        <v>4</v>
      </c>
      <c r="K362" s="23">
        <f t="shared" si="36"/>
        <v>5</v>
      </c>
      <c r="L362" s="23"/>
      <c r="M362" s="23">
        <f t="shared" si="37"/>
        <v>1</v>
      </c>
      <c r="N362" s="23">
        <f t="shared" si="38"/>
        <v>2</v>
      </c>
      <c r="O362" s="23">
        <f t="shared" si="39"/>
        <v>3</v>
      </c>
      <c r="P362" s="24"/>
    </row>
  </sheetData>
  <autoFilter ref="B4:P362"/>
  <mergeCells count="2">
    <mergeCell ref="B3:H3"/>
    <mergeCell ref="J3:P3"/>
  </mergeCells>
  <printOptions/>
  <pageMargins left="0.7" right="0.7" top="0.787401575" bottom="0.787401575" header="0.3" footer="0.3"/>
  <pageSetup fitToHeight="0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 topLeftCell="A1"/>
  </sheetViews>
  <sheetFormatPr defaultColWidth="9.140625" defaultRowHeight="12.75"/>
  <cols>
    <col min="1" max="1" width="13.421875" style="0" customWidth="1"/>
    <col min="2" max="2" width="45.421875" style="0" customWidth="1"/>
  </cols>
  <sheetData>
    <row r="1" spans="1:2" ht="12.75">
      <c r="A1" t="s">
        <v>346</v>
      </c>
      <c r="B1" t="s">
        <v>347</v>
      </c>
    </row>
    <row r="2" ht="12.75">
      <c r="B2" t="s">
        <v>356</v>
      </c>
    </row>
    <row r="3" ht="12.75">
      <c r="B3" t="s">
        <v>357</v>
      </c>
    </row>
    <row r="4" ht="12.75">
      <c r="B4" t="s">
        <v>358</v>
      </c>
    </row>
    <row r="5" ht="12.75">
      <c r="B5" t="s">
        <v>348</v>
      </c>
    </row>
    <row r="6" ht="12.75">
      <c r="B6" t="s">
        <v>349</v>
      </c>
    </row>
    <row r="7" ht="12.75">
      <c r="B7" t="s">
        <v>343</v>
      </c>
    </row>
    <row r="8" ht="12.75">
      <c r="B8" t="s">
        <v>344</v>
      </c>
    </row>
    <row r="9" ht="12.75">
      <c r="B9" t="s">
        <v>345</v>
      </c>
    </row>
    <row r="10" ht="12.75">
      <c r="B10" t="s">
        <v>350</v>
      </c>
    </row>
    <row r="11" ht="12.75">
      <c r="B11" t="s">
        <v>351</v>
      </c>
    </row>
    <row r="12" ht="12.75">
      <c r="B12" t="s">
        <v>352</v>
      </c>
    </row>
    <row r="13" ht="12.75">
      <c r="B13" t="s">
        <v>354</v>
      </c>
    </row>
    <row r="14" ht="12.75">
      <c r="B14" t="s">
        <v>355</v>
      </c>
    </row>
  </sheetData>
  <sheetProtection password="BAF2" sheet="1" objects="1" scenarios="1"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0"/>
  <sheetViews>
    <sheetView workbookViewId="0" topLeftCell="A1">
      <selection activeCell="G15" sqref="G15"/>
    </sheetView>
  </sheetViews>
  <sheetFormatPr defaultColWidth="9.140625" defaultRowHeight="12.75"/>
  <cols>
    <col min="1" max="1" width="34.28125" style="33" customWidth="1"/>
    <col min="2" max="8" width="16.7109375" style="33" customWidth="1"/>
    <col min="9" max="16384" width="9.140625" style="33" customWidth="1"/>
  </cols>
  <sheetData>
    <row r="1" spans="2:8" ht="43.5" customHeight="1" thickBot="1">
      <c r="B1" s="58" t="s">
        <v>374</v>
      </c>
      <c r="C1" s="58" t="s">
        <v>375</v>
      </c>
      <c r="D1" s="58" t="s">
        <v>376</v>
      </c>
      <c r="E1" s="58" t="s">
        <v>377</v>
      </c>
      <c r="F1" s="58" t="s">
        <v>378</v>
      </c>
      <c r="G1" s="58" t="s">
        <v>379</v>
      </c>
      <c r="H1" s="58" t="s">
        <v>380</v>
      </c>
    </row>
    <row r="2" spans="1:8" ht="15.75" thickBot="1">
      <c r="A2" s="34" t="s">
        <v>384</v>
      </c>
      <c r="B2" s="35" t="s">
        <v>353</v>
      </c>
      <c r="C2" s="36" t="s">
        <v>353</v>
      </c>
      <c r="D2" s="36" t="s">
        <v>353</v>
      </c>
      <c r="E2" s="36" t="s">
        <v>353</v>
      </c>
      <c r="F2" s="36" t="s">
        <v>353</v>
      </c>
      <c r="G2" s="36" t="s">
        <v>353</v>
      </c>
      <c r="H2" s="37" t="s">
        <v>353</v>
      </c>
    </row>
    <row r="3" spans="1:8" ht="30.75" thickBot="1">
      <c r="A3" s="34" t="s">
        <v>385</v>
      </c>
      <c r="B3" s="35" t="s">
        <v>353</v>
      </c>
      <c r="C3" s="36" t="s">
        <v>353</v>
      </c>
      <c r="D3" s="36" t="s">
        <v>353</v>
      </c>
      <c r="E3" s="36" t="s">
        <v>353</v>
      </c>
      <c r="F3" s="36" t="s">
        <v>353</v>
      </c>
      <c r="G3" s="36" t="s">
        <v>353</v>
      </c>
      <c r="H3" s="37" t="s">
        <v>353</v>
      </c>
    </row>
    <row r="4" spans="1:8" ht="30.75" thickBot="1">
      <c r="A4" s="38" t="s">
        <v>386</v>
      </c>
      <c r="B4" s="61"/>
      <c r="C4" s="62"/>
      <c r="D4" s="62"/>
      <c r="E4" s="62"/>
      <c r="F4" s="62"/>
      <c r="G4" s="62"/>
      <c r="H4" s="63"/>
    </row>
    <row r="5" spans="1:8" ht="12.75">
      <c r="A5" s="39" t="s">
        <v>387</v>
      </c>
      <c r="B5" s="40" t="s">
        <v>353</v>
      </c>
      <c r="C5" s="41" t="s">
        <v>353</v>
      </c>
      <c r="D5" s="41" t="s">
        <v>353</v>
      </c>
      <c r="E5" s="41" t="s">
        <v>353</v>
      </c>
      <c r="F5" s="41" t="s">
        <v>353</v>
      </c>
      <c r="G5" s="41" t="s">
        <v>353</v>
      </c>
      <c r="H5" s="42" t="s">
        <v>353</v>
      </c>
    </row>
    <row r="6" spans="1:8" ht="30">
      <c r="A6" s="43" t="s">
        <v>388</v>
      </c>
      <c r="B6" s="44" t="s">
        <v>353</v>
      </c>
      <c r="C6" s="45" t="s">
        <v>353</v>
      </c>
      <c r="D6" s="45" t="s">
        <v>353</v>
      </c>
      <c r="E6" s="45" t="s">
        <v>353</v>
      </c>
      <c r="F6" s="45" t="s">
        <v>353</v>
      </c>
      <c r="G6" s="45" t="s">
        <v>353</v>
      </c>
      <c r="H6" s="46" t="s">
        <v>353</v>
      </c>
    </row>
    <row r="7" spans="1:8" ht="12.75">
      <c r="A7" s="43" t="s">
        <v>389</v>
      </c>
      <c r="B7" s="44" t="s">
        <v>353</v>
      </c>
      <c r="C7" s="45" t="s">
        <v>353</v>
      </c>
      <c r="D7" s="45" t="s">
        <v>353</v>
      </c>
      <c r="E7" s="45" t="s">
        <v>353</v>
      </c>
      <c r="F7" s="45" t="s">
        <v>353</v>
      </c>
      <c r="G7" s="47" t="s">
        <v>353</v>
      </c>
      <c r="H7" s="46" t="s">
        <v>353</v>
      </c>
    </row>
    <row r="8" spans="1:8" ht="30.75" thickBot="1">
      <c r="A8" s="48" t="s">
        <v>390</v>
      </c>
      <c r="B8" s="49" t="s">
        <v>353</v>
      </c>
      <c r="C8" s="50" t="s">
        <v>353</v>
      </c>
      <c r="D8" s="50" t="s">
        <v>353</v>
      </c>
      <c r="E8" s="50" t="s">
        <v>353</v>
      </c>
      <c r="F8" s="50" t="s">
        <v>353</v>
      </c>
      <c r="G8" s="51" t="s">
        <v>353</v>
      </c>
      <c r="H8" s="52" t="s">
        <v>353</v>
      </c>
    </row>
    <row r="9" spans="1:8" ht="60.75" thickBot="1">
      <c r="A9" s="53" t="s">
        <v>391</v>
      </c>
      <c r="B9" s="54" t="s">
        <v>392</v>
      </c>
      <c r="C9" s="55" t="s">
        <v>392</v>
      </c>
      <c r="D9" s="56" t="s">
        <v>393</v>
      </c>
      <c r="E9" s="55" t="s">
        <v>392</v>
      </c>
      <c r="F9" s="55" t="s">
        <v>392</v>
      </c>
      <c r="G9" s="56" t="s">
        <v>393</v>
      </c>
      <c r="H9" s="55" t="s">
        <v>392</v>
      </c>
    </row>
    <row r="10" spans="1:8" ht="15.75" thickBot="1">
      <c r="A10" s="53" t="s">
        <v>394</v>
      </c>
      <c r="B10" s="54" t="s">
        <v>392</v>
      </c>
      <c r="C10" s="55" t="s">
        <v>392</v>
      </c>
      <c r="D10" s="55" t="s">
        <v>392</v>
      </c>
      <c r="E10" s="55" t="s">
        <v>392</v>
      </c>
      <c r="F10" s="55" t="s">
        <v>392</v>
      </c>
      <c r="G10" s="55" t="s">
        <v>392</v>
      </c>
      <c r="H10" s="57" t="s">
        <v>392</v>
      </c>
    </row>
  </sheetData>
  <mergeCells count="1">
    <mergeCell ref="B4:H4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 ROZDĚLENÍ DEF</dc:title>
  <dc:subject>KIMF 2012</dc:subject>
  <dc:creator>13106</dc:creator>
  <cp:keywords/>
  <dc:description/>
  <cp:lastModifiedBy>Sekyra Oldřich Mgr.</cp:lastModifiedBy>
  <cp:lastPrinted>2014-06-02T06:22:25Z</cp:lastPrinted>
  <dcterms:created xsi:type="dcterms:W3CDTF">1997-01-24T11:07:25Z</dcterms:created>
  <dcterms:modified xsi:type="dcterms:W3CDTF">2014-06-02T07:31:20Z</dcterms:modified>
  <cp:category/>
  <cp:version/>
  <cp:contentType/>
  <cp:contentStatus/>
</cp:coreProperties>
</file>