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0" yWindow="180" windowWidth="25200" windowHeight="11145" activeTab="0"/>
  </bookViews>
  <sheets>
    <sheet name="KIMFIDD_20xx " sheetId="3" r:id="rId1"/>
  </sheets>
  <definedNames/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C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</commentList>
</comments>
</file>

<file path=xl/sharedStrings.xml><?xml version="1.0" encoding="utf-8"?>
<sst xmlns="http://schemas.openxmlformats.org/spreadsheetml/2006/main" count="383" uniqueCount="292">
  <si>
    <t>Ulice</t>
  </si>
  <si>
    <t>Kód KU</t>
  </si>
  <si>
    <t>č.p./č.o.</t>
  </si>
  <si>
    <t>KIMFIDD_</t>
  </si>
  <si>
    <t>Město/obec</t>
  </si>
  <si>
    <t>Číslo řádku</t>
  </si>
  <si>
    <t>Lokalita</t>
  </si>
  <si>
    <t xml:space="preserve">Termín prohlídky </t>
  </si>
  <si>
    <t xml:space="preserve">Upřesnění místa srazu </t>
  </si>
  <si>
    <t>GFR</t>
  </si>
  <si>
    <t>MF-xxxxxx/2018/6602</t>
  </si>
  <si>
    <t>Mírové náměstí</t>
  </si>
  <si>
    <t>332</t>
  </si>
  <si>
    <t>Tyršova</t>
  </si>
  <si>
    <t>265</t>
  </si>
  <si>
    <t>Čs. armády</t>
  </si>
  <si>
    <t>2</t>
  </si>
  <si>
    <t>KIMFIDD_3192</t>
  </si>
  <si>
    <t>KONICE</t>
  </si>
  <si>
    <t>Masarykovo nám.</t>
  </si>
  <si>
    <t>28</t>
  </si>
  <si>
    <t>KIMFIDD_3244</t>
  </si>
  <si>
    <t>FULNEK</t>
  </si>
  <si>
    <t>Nádražní</t>
  </si>
  <si>
    <t>690</t>
  </si>
  <si>
    <t>KIMFIDD_3241</t>
  </si>
  <si>
    <t>BOHUMÍN</t>
  </si>
  <si>
    <t>Studentská</t>
  </si>
  <si>
    <t>1182</t>
  </si>
  <si>
    <t>KIMFIDD_3193</t>
  </si>
  <si>
    <t>LITOVEL</t>
  </si>
  <si>
    <t>Uničovská</t>
  </si>
  <si>
    <t>138</t>
  </si>
  <si>
    <t>KIMFIDD_3242</t>
  </si>
  <si>
    <t>ČESKÝ TĚŠÍN</t>
  </si>
  <si>
    <t>Masarykovy sady</t>
  </si>
  <si>
    <t>8</t>
  </si>
  <si>
    <t>KIMFIDD_3243</t>
  </si>
  <si>
    <t>ORLOVÁ</t>
  </si>
  <si>
    <t>Rydultowská</t>
  </si>
  <si>
    <t>KIMFIDD_3240</t>
  </si>
  <si>
    <t>FRÝDLANT NAD OSTRAVICÍ</t>
  </si>
  <si>
    <t>Spořitelní</t>
  </si>
  <si>
    <t>238</t>
  </si>
  <si>
    <t>KIMFIDD_3246</t>
  </si>
  <si>
    <t>HLUČÍN</t>
  </si>
  <si>
    <t>52/1</t>
  </si>
  <si>
    <t>KIMFIDD_3284</t>
  </si>
  <si>
    <t>OSTRAVA 1</t>
  </si>
  <si>
    <t>13</t>
  </si>
  <si>
    <t>KIMFIDD_4026</t>
  </si>
  <si>
    <t>MORAVSKÁ OSTRAVA A PŘÍVOZ</t>
  </si>
  <si>
    <t>Husova</t>
  </si>
  <si>
    <t>KIMFIDD_3239</t>
  </si>
  <si>
    <t>KRNOV</t>
  </si>
  <si>
    <t>Albrechtická</t>
  </si>
  <si>
    <t>39b</t>
  </si>
  <si>
    <t>KIMFIDD_3194</t>
  </si>
  <si>
    <t>ŠTERNBERK</t>
  </si>
  <si>
    <t>Oblouková</t>
  </si>
  <si>
    <t>KIMFIDD_3195</t>
  </si>
  <si>
    <t>ZÁBŘEH</t>
  </si>
  <si>
    <t>Bezručova</t>
  </si>
  <si>
    <t>9</t>
  </si>
  <si>
    <t>KIMFIDD_3197</t>
  </si>
  <si>
    <t>JESENÍK</t>
  </si>
  <si>
    <t>Fučíkova</t>
  </si>
  <si>
    <t>1239</t>
  </si>
  <si>
    <t>KIMFIDD_3191</t>
  </si>
  <si>
    <t>HRANICE</t>
  </si>
  <si>
    <t>KIMFIDD_3245</t>
  </si>
  <si>
    <t>KOPŘIVNICE</t>
  </si>
  <si>
    <t>Kpt. Jaroše</t>
  </si>
  <si>
    <t>395</t>
  </si>
  <si>
    <t>KIMFIDD_3281</t>
  </si>
  <si>
    <t>KARVINÁ</t>
  </si>
  <si>
    <t>Zakladatelská</t>
  </si>
  <si>
    <t>974</t>
  </si>
  <si>
    <t>KIMFIDD_3252</t>
  </si>
  <si>
    <t>HAVÍŘOV-PODLESÍ</t>
  </si>
  <si>
    <t>Myslbekova</t>
  </si>
  <si>
    <t>1470/2</t>
  </si>
  <si>
    <t>KIMFIDD_3253</t>
  </si>
  <si>
    <t>TŘINEC</t>
  </si>
  <si>
    <t>Náměstí Svobody</t>
  </si>
  <si>
    <t>1141</t>
  </si>
  <si>
    <t>KIMFIDD_3247</t>
  </si>
  <si>
    <t>BRUNTÁL</t>
  </si>
  <si>
    <t>Ruská</t>
  </si>
  <si>
    <t>3</t>
  </si>
  <si>
    <t>KIMFIDD_3250</t>
  </si>
  <si>
    <t>NOVÝ JIČÍN</t>
  </si>
  <si>
    <t>Svatopluka Čecha</t>
  </si>
  <si>
    <t>47</t>
  </si>
  <si>
    <t>KIMFIDD_3196</t>
  </si>
  <si>
    <t>ŠUMPERK</t>
  </si>
  <si>
    <t>Gen. Svobody</t>
  </si>
  <si>
    <t>38</t>
  </si>
  <si>
    <t>KIMFIDD_3200</t>
  </si>
  <si>
    <t>PŘEROV</t>
  </si>
  <si>
    <t>Wurmova</t>
  </si>
  <si>
    <t>4</t>
  </si>
  <si>
    <t>KIMFIDD_3286</t>
  </si>
  <si>
    <t>OSTRAVA 3</t>
  </si>
  <si>
    <t xml:space="preserve">Opavská </t>
  </si>
  <si>
    <t>6177</t>
  </si>
  <si>
    <t>KIMFIDD_3287</t>
  </si>
  <si>
    <t>OSTRAVA 2</t>
  </si>
  <si>
    <t>Horní</t>
  </si>
  <si>
    <t>1619/63</t>
  </si>
  <si>
    <t>KIMFIDD_3198</t>
  </si>
  <si>
    <t>PROSTĚJOV</t>
  </si>
  <si>
    <t>Křížkovského</t>
  </si>
  <si>
    <t>1</t>
  </si>
  <si>
    <t>KIMFIDD_3248</t>
  </si>
  <si>
    <t>FRÝDEK-MÍSTEK</t>
  </si>
  <si>
    <t>Na Poříčí</t>
  </si>
  <si>
    <t>3208</t>
  </si>
  <si>
    <t>KIMFIDD_3254</t>
  </si>
  <si>
    <t>Na Jízdárně</t>
  </si>
  <si>
    <t>3162/3</t>
  </si>
  <si>
    <t>KIMFIDD_3285</t>
  </si>
  <si>
    <t>Jurečkova</t>
  </si>
  <si>
    <t>KIMFIDD_3251</t>
  </si>
  <si>
    <t>OPAVA</t>
  </si>
  <si>
    <t>Masarykova třída</t>
  </si>
  <si>
    <t>KIMFIDD_3177</t>
  </si>
  <si>
    <t>KRASLICE</t>
  </si>
  <si>
    <t>Dukelská</t>
  </si>
  <si>
    <t>KIMFIDD_3212</t>
  </si>
  <si>
    <t>NEPOMUK</t>
  </si>
  <si>
    <t>nám. A. Němejce</t>
  </si>
  <si>
    <t>66</t>
  </si>
  <si>
    <t>KIMFIDD_3202</t>
  </si>
  <si>
    <t>HORŠOVSKÝ TÝN</t>
  </si>
  <si>
    <t>KIMFIDD_3175</t>
  </si>
  <si>
    <t>AŠ</t>
  </si>
  <si>
    <t>Hlavní</t>
  </si>
  <si>
    <t>KIMFIDD_3203</t>
  </si>
  <si>
    <t>HORAŽĎOVICE</t>
  </si>
  <si>
    <t>KIMFIDD_3204</t>
  </si>
  <si>
    <t>BLOVICE</t>
  </si>
  <si>
    <t>Hradišťská</t>
  </si>
  <si>
    <t>KIMFIDD_3207</t>
  </si>
  <si>
    <t>STŘÍBRO</t>
  </si>
  <si>
    <t>Revoluční</t>
  </si>
  <si>
    <t>1010</t>
  </si>
  <si>
    <t>KIMFIDD_3205</t>
  </si>
  <si>
    <t>PŘEŠTICE</t>
  </si>
  <si>
    <t>465</t>
  </si>
  <si>
    <t>KIMFIDD_3206</t>
  </si>
  <si>
    <t>KRALOVICE</t>
  </si>
  <si>
    <t>nám. Osvobození</t>
  </si>
  <si>
    <t>886</t>
  </si>
  <si>
    <t>KIMFIDD_3201</t>
  </si>
  <si>
    <t>SUŠICE</t>
  </si>
  <si>
    <t>Klostermannova</t>
  </si>
  <si>
    <t>629</t>
  </si>
  <si>
    <t>KIMFIDD_3174</t>
  </si>
  <si>
    <t>OSTROV</t>
  </si>
  <si>
    <t>Klínovecká</t>
  </si>
  <si>
    <t>998</t>
  </si>
  <si>
    <t>KIMFIDD_3176</t>
  </si>
  <si>
    <t>MARIÁNSKÉ LÁZNĚ</t>
  </si>
  <si>
    <t>Hlavní třída</t>
  </si>
  <si>
    <t>661/140</t>
  </si>
  <si>
    <t>KIMFIDD_3211</t>
  </si>
  <si>
    <t>TACHOV</t>
  </si>
  <si>
    <t>Okružní</t>
  </si>
  <si>
    <t>2178</t>
  </si>
  <si>
    <t>KIMFIDD_3210</t>
  </si>
  <si>
    <t>ROKYCANY</t>
  </si>
  <si>
    <t>Malé náměstí</t>
  </si>
  <si>
    <t>118/I</t>
  </si>
  <si>
    <t>KIMFIDD_3208</t>
  </si>
  <si>
    <t>DOMAŽLICE</t>
  </si>
  <si>
    <t>Msgre.B.Staška</t>
  </si>
  <si>
    <t>KIMFIDD_3180</t>
  </si>
  <si>
    <t>CHEB</t>
  </si>
  <si>
    <t>Hálkova</t>
  </si>
  <si>
    <t>KIMFIDD_3209</t>
  </si>
  <si>
    <t>KLATOVY</t>
  </si>
  <si>
    <t xml:space="preserve">Machníkova </t>
  </si>
  <si>
    <t>129</t>
  </si>
  <si>
    <t>KIMFIDD_3179</t>
  </si>
  <si>
    <t>SOKOLOV</t>
  </si>
  <si>
    <t>Růžové náměstí</t>
  </si>
  <si>
    <t>1629</t>
  </si>
  <si>
    <t>KIMFIDD_3178</t>
  </si>
  <si>
    <t>KARLOVY VARY</t>
  </si>
  <si>
    <t>Západní</t>
  </si>
  <si>
    <t>1800/19</t>
  </si>
  <si>
    <t>KIMFIDD_3213</t>
  </si>
  <si>
    <t>PLZEŇ 3</t>
  </si>
  <si>
    <t>2790/14</t>
  </si>
  <si>
    <t>KIMFIDD_4024</t>
  </si>
  <si>
    <t>PLZEŇ</t>
  </si>
  <si>
    <t>Nerudova</t>
  </si>
  <si>
    <t>2672/35</t>
  </si>
  <si>
    <t>KIMFIDD_4025</t>
  </si>
  <si>
    <t>PLZEŇ JIH</t>
  </si>
  <si>
    <t>Františkánská</t>
  </si>
  <si>
    <t>122/18</t>
  </si>
  <si>
    <t>Havlíčkovo nábřeží</t>
  </si>
  <si>
    <t>2728/38</t>
  </si>
  <si>
    <t>Nám. Republiky</t>
  </si>
  <si>
    <t>239/23</t>
  </si>
  <si>
    <t>2484/32</t>
  </si>
  <si>
    <t>14:02:2019, 10:00</t>
  </si>
  <si>
    <t>pobočka ÚP Sokolov, Haustein, tel:730 528 779, nebo Královec, tel: 725 933 801 -  pobočka v provozu pouze v úřední dny PO a ST</t>
  </si>
  <si>
    <t>12:02:2019, 11:00</t>
  </si>
  <si>
    <t>sídlo ÚP,  Hovora Karel, tel. 720 978 280</t>
  </si>
  <si>
    <t>12:02:2019, 10:00</t>
  </si>
  <si>
    <t>sídlo ÚP,  Jiří Karban,  tel. 603 489 703</t>
  </si>
  <si>
    <t>Ing. Chuman, tel. 724 190 794</t>
  </si>
  <si>
    <t>15:02:2019, 12:00</t>
  </si>
  <si>
    <t>vchod do MÚ Horažďovice, Mírové nám. 1, Raška tel. 724 179 404</t>
  </si>
  <si>
    <t>12:02:2019, 09:00</t>
  </si>
  <si>
    <t>sídlo ÚP, Kubíček, tel.605 232 363</t>
  </si>
  <si>
    <t>15:02:2019, 09:00</t>
  </si>
  <si>
    <t>sídlo ÚP , Kronďák , tel. 721 760 103</t>
  </si>
  <si>
    <t>sídlo ÚP , Vavřina, tel. 703489919</t>
  </si>
  <si>
    <t>12:02:2019, 12:00</t>
  </si>
  <si>
    <t>sídlo FÚ,  Kovář, tel. 725 984 341</t>
  </si>
  <si>
    <t>Celý den k dispozici.(od 7:30 do 15:00) Vítek, tel. 605 204 495</t>
  </si>
  <si>
    <t>14:02:2019, 09:00</t>
  </si>
  <si>
    <t>sídlo ÚP,  Šopejstal,  tel. 774 069 007</t>
  </si>
  <si>
    <t>15:02:2019, 10:00</t>
  </si>
  <si>
    <t>sídlo ÚP,  Jílková,  tel. 739 555 953</t>
  </si>
  <si>
    <t>sídlo ÚP,  Haustein, tel: 730 528 779, nebo Královec, tel:725 933 801</t>
  </si>
  <si>
    <t>sídlo FÚ, Zindera, tel. 727 840 745</t>
  </si>
  <si>
    <t>12:02:2019, 9:00</t>
  </si>
  <si>
    <t>sídlo FÚ,  Goesl,  tel. 604 291 544</t>
  </si>
  <si>
    <t>sídlo ÚP,  Goesl,  tel. 604 291 544</t>
  </si>
  <si>
    <t>12:02:2019, 13:00</t>
  </si>
  <si>
    <t>Komínek Richard, 601088305</t>
  </si>
  <si>
    <t>11.2.2018, 15:30</t>
  </si>
  <si>
    <t>Dráb Bohumil, 605235324</t>
  </si>
  <si>
    <t>11.2.2018, 10:00</t>
  </si>
  <si>
    <t>12.2.2018, 08:00</t>
  </si>
  <si>
    <t>Janků Daniel, 603 280 405</t>
  </si>
  <si>
    <t>11.2.2018, 08:00</t>
  </si>
  <si>
    <t>11.2.2018, 09:00</t>
  </si>
  <si>
    <t>11.2.2018, 11:00</t>
  </si>
  <si>
    <t>11.2.2018, 12:15</t>
  </si>
  <si>
    <t>11.2.2018, 14:15</t>
  </si>
  <si>
    <t>12.2.2018, 09:00</t>
  </si>
  <si>
    <t>12.2.2018, 10:00</t>
  </si>
  <si>
    <t>12.2.2018, 11:30</t>
  </si>
  <si>
    <t>12.2.2018, 12:45</t>
  </si>
  <si>
    <t>12.2.2018, 14:00</t>
  </si>
  <si>
    <t>13.2.2018, 08:00</t>
  </si>
  <si>
    <t>13.2.2018, 09:00</t>
  </si>
  <si>
    <t>13.2.2018, 10:00</t>
  </si>
  <si>
    <t>13.2.2018, 11:00</t>
  </si>
  <si>
    <t>13.2.2018, 11:45</t>
  </si>
  <si>
    <t>13.2.2018, 12:30</t>
  </si>
  <si>
    <t>13.2.2018, 13:45</t>
  </si>
  <si>
    <t>13.2.2018, 14:45</t>
  </si>
  <si>
    <t>14.2.2018, 08:00</t>
  </si>
  <si>
    <t>14.2.2018, 09:15</t>
  </si>
  <si>
    <t>14.2.2018, 10:30</t>
  </si>
  <si>
    <t>14.2.2018, 11:45</t>
  </si>
  <si>
    <t>14.2.2018, 12:30</t>
  </si>
  <si>
    <t>14.2.2018, 13:30</t>
  </si>
  <si>
    <t>15.2.2018, 08:00</t>
  </si>
  <si>
    <t>15.2.2018, 09:45</t>
  </si>
  <si>
    <t>15.2.2018, 10:45</t>
  </si>
  <si>
    <t>Frydrych Robert, 777882777</t>
  </si>
  <si>
    <t>Vilém Milan, 724191225</t>
  </si>
  <si>
    <t>Šuťjak Michal, 723232424</t>
  </si>
  <si>
    <t>Šimčík Oldřích, 605209349</t>
  </si>
  <si>
    <t>Ciencala Jan, 558382395</t>
  </si>
  <si>
    <t>Šindelář Jan, 603435059</t>
  </si>
  <si>
    <t>Gora Libor, 604528270</t>
  </si>
  <si>
    <t>Senft Pavel, 602 299 472</t>
  </si>
  <si>
    <t>Svoboda Jan, 702183292</t>
  </si>
  <si>
    <t>Tvarůžka Matouš, 737213179</t>
  </si>
  <si>
    <t>Švarný Jiří, 558605412</t>
  </si>
  <si>
    <t>Novosad Pavel, 724217325</t>
  </si>
  <si>
    <t>Pacur Kamil, 602294131</t>
  </si>
  <si>
    <t>Balner Petr, 553681372</t>
  </si>
  <si>
    <t>Vašut jindřich, 602746066</t>
  </si>
  <si>
    <t>Kusák Petr, 554792347</t>
  </si>
  <si>
    <t>Kovář Rostislav, 602746078</t>
  </si>
  <si>
    <t>Šléška Jan, 585082395</t>
  </si>
  <si>
    <t>Hausner Martin, 602746086</t>
  </si>
  <si>
    <t>Matějka Radek, 724138636</t>
  </si>
  <si>
    <t>Skrott Petr, 603882150</t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</si>
  <si>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1/2019</t>
    </r>
    <r>
      <rPr>
        <b/>
        <sz val="16"/>
        <color theme="1"/>
        <rFont val="Arial"/>
        <family val="2"/>
      </rPr>
      <t>" – oblast Ostrava</t>
    </r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</si>
  <si>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1/2019</t>
    </r>
    <r>
      <rPr>
        <b/>
        <sz val="16"/>
        <color theme="1"/>
        <rFont val="Arial"/>
        <family val="2"/>
      </rPr>
      <t>" - oblast Plzeň</t>
    </r>
  </si>
  <si>
    <t xml:space="preserve"> Vždy je třeba se s kontaktní osobou domluvit předem!!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</si>
</sst>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&quot; MBit/s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/>
      <right/>
      <top style="hair"/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Fill="1" applyBorder="1"/>
    <xf numFmtId="49" fontId="0" fillId="0" borderId="8" xfId="0" applyNumberFormat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2" fillId="2" borderId="6" xfId="0" applyFont="1" applyFill="1" applyBorder="1" applyAlignment="1">
      <alignment horizontal="center" textRotation="90" wrapText="1"/>
    </xf>
    <xf numFmtId="0" fontId="2" fillId="2" borderId="9" xfId="0" applyFont="1" applyFill="1" applyBorder="1" applyAlignment="1">
      <alignment horizontal="center" textRotation="90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10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9" xfId="0" applyFont="1" applyFill="1" applyBorder="1" applyAlignment="1">
      <alignment horizontal="center" textRotation="90" wrapText="1"/>
    </xf>
    <xf numFmtId="0" fontId="7" fillId="0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S69"/>
  <sheetViews>
    <sheetView tabSelected="1" workbookViewId="0" topLeftCell="A49">
      <selection activeCell="O27" sqref="O27"/>
    </sheetView>
  </sheetViews>
  <sheetFormatPr defaultColWidth="9.140625" defaultRowHeight="15"/>
  <cols>
    <col min="1" max="1" width="6.421875" style="4" customWidth="1"/>
    <col min="2" max="2" width="14.28125" style="0" bestFit="1" customWidth="1"/>
    <col min="3" max="3" width="7.00390625" style="0" customWidth="1"/>
    <col min="4" max="4" width="29.140625" style="0" customWidth="1"/>
    <col min="5" max="5" width="19.7109375" style="0" bestFit="1" customWidth="1"/>
    <col min="6" max="6" width="11.421875" style="33" bestFit="1" customWidth="1"/>
    <col min="7" max="7" width="21.28125" style="0" customWidth="1"/>
    <col min="8" max="8" width="46.7109375" style="6" customWidth="1"/>
    <col min="9" max="9" width="24.140625" style="0" customWidth="1"/>
  </cols>
  <sheetData>
    <row r="1" spans="6:8" s="6" customFormat="1" ht="15">
      <c r="F1" s="33"/>
      <c r="H1" s="6" t="s">
        <v>10</v>
      </c>
    </row>
    <row r="2" spans="1:8" ht="47.25" customHeight="1">
      <c r="A2" s="41" t="s">
        <v>289</v>
      </c>
      <c r="B2" s="41"/>
      <c r="C2" s="41"/>
      <c r="D2" s="41"/>
      <c r="E2" s="41"/>
      <c r="F2" s="41"/>
      <c r="G2" s="41"/>
      <c r="H2" s="41"/>
    </row>
    <row r="3" spans="1:8" s="6" customFormat="1" ht="21" thickBot="1">
      <c r="A3" s="7"/>
      <c r="B3" s="7"/>
      <c r="C3" s="7"/>
      <c r="D3" s="7"/>
      <c r="E3" s="7"/>
      <c r="F3" s="7"/>
      <c r="G3" s="7"/>
      <c r="H3" s="7"/>
    </row>
    <row r="4" spans="1:1111" s="1" customFormat="1" ht="15.75" customHeight="1">
      <c r="A4" s="40" t="s">
        <v>5</v>
      </c>
      <c r="B4" s="42" t="s">
        <v>3</v>
      </c>
      <c r="C4" s="44" t="s">
        <v>1</v>
      </c>
      <c r="D4" s="46" t="s">
        <v>6</v>
      </c>
      <c r="E4" s="47"/>
      <c r="F4" s="48"/>
      <c r="G4" s="44" t="s">
        <v>7</v>
      </c>
      <c r="H4" s="49" t="s">
        <v>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</row>
    <row r="5" spans="1:1111" s="1" customFormat="1" ht="106.5" customHeight="1" thickBot="1">
      <c r="A5" s="40"/>
      <c r="B5" s="43"/>
      <c r="C5" s="45"/>
      <c r="D5" s="22" t="s">
        <v>4</v>
      </c>
      <c r="E5" s="22" t="s">
        <v>0</v>
      </c>
      <c r="F5" s="23" t="s">
        <v>2</v>
      </c>
      <c r="G5" s="45"/>
      <c r="H5" s="5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</row>
    <row r="6" spans="1:1111" s="1" customFormat="1" ht="15">
      <c r="A6" s="3">
        <v>0</v>
      </c>
      <c r="B6" s="9">
        <v>1</v>
      </c>
      <c r="C6" s="14">
        <f aca="true" t="shared" si="0" ref="C6">B6+1</f>
        <v>2</v>
      </c>
      <c r="D6" s="10">
        <f>C6+1</f>
        <v>3</v>
      </c>
      <c r="E6" s="10">
        <f>D6+1</f>
        <v>4</v>
      </c>
      <c r="F6" s="11">
        <f>E6+1</f>
        <v>5</v>
      </c>
      <c r="G6" s="11">
        <f aca="true" t="shared" si="1" ref="G6:H6">F6+1</f>
        <v>6</v>
      </c>
      <c r="H6" s="11">
        <f t="shared" si="1"/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</row>
    <row r="7" spans="1:1111" s="1" customFormat="1" ht="24" customHeight="1">
      <c r="A7" s="15">
        <f>1</f>
        <v>1</v>
      </c>
      <c r="B7" s="19" t="s">
        <v>70</v>
      </c>
      <c r="C7" s="18" t="s">
        <v>9</v>
      </c>
      <c r="D7" s="19" t="s">
        <v>71</v>
      </c>
      <c r="E7" s="19" t="s">
        <v>72</v>
      </c>
      <c r="F7" s="21" t="s">
        <v>73</v>
      </c>
      <c r="G7" s="34" t="s">
        <v>241</v>
      </c>
      <c r="H7" s="27" t="s">
        <v>237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</row>
    <row r="8" spans="1:1111" s="1" customFormat="1" ht="24" customHeight="1">
      <c r="A8" s="15">
        <f>1+A7</f>
        <v>2</v>
      </c>
      <c r="B8" s="19" t="s">
        <v>90</v>
      </c>
      <c r="C8" s="18" t="s">
        <v>9</v>
      </c>
      <c r="D8" s="19" t="s">
        <v>91</v>
      </c>
      <c r="E8" s="19" t="s">
        <v>92</v>
      </c>
      <c r="F8" s="21" t="s">
        <v>93</v>
      </c>
      <c r="G8" s="34" t="s">
        <v>242</v>
      </c>
      <c r="H8" s="27" t="s">
        <v>237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</row>
    <row r="9" spans="1:1111" s="1" customFormat="1" ht="24" customHeight="1">
      <c r="A9" s="15">
        <f aca="true" t="shared" si="2" ref="A9:A36">1+A8</f>
        <v>3</v>
      </c>
      <c r="B9" s="19" t="s">
        <v>21</v>
      </c>
      <c r="C9" s="18" t="s">
        <v>9</v>
      </c>
      <c r="D9" s="19" t="s">
        <v>22</v>
      </c>
      <c r="E9" s="19" t="s">
        <v>23</v>
      </c>
      <c r="F9" s="21" t="s">
        <v>24</v>
      </c>
      <c r="G9" s="34" t="s">
        <v>238</v>
      </c>
      <c r="H9" s="27" t="s">
        <v>237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</row>
    <row r="10" spans="1:8" ht="24" customHeight="1">
      <c r="A10" s="15">
        <f t="shared" si="2"/>
        <v>4</v>
      </c>
      <c r="B10" s="19" t="s">
        <v>68</v>
      </c>
      <c r="C10" s="18" t="s">
        <v>9</v>
      </c>
      <c r="D10" s="19" t="s">
        <v>69</v>
      </c>
      <c r="E10" s="19" t="s">
        <v>23</v>
      </c>
      <c r="F10" s="21" t="s">
        <v>12</v>
      </c>
      <c r="G10" s="34" t="s">
        <v>243</v>
      </c>
      <c r="H10" s="27" t="s">
        <v>268</v>
      </c>
    </row>
    <row r="11" spans="1:8" ht="24" customHeight="1">
      <c r="A11" s="15">
        <f t="shared" si="2"/>
        <v>5</v>
      </c>
      <c r="B11" s="19" t="s">
        <v>98</v>
      </c>
      <c r="C11" s="18" t="s">
        <v>9</v>
      </c>
      <c r="D11" s="19" t="s">
        <v>99</v>
      </c>
      <c r="E11" s="19" t="s">
        <v>100</v>
      </c>
      <c r="F11" s="21" t="s">
        <v>101</v>
      </c>
      <c r="G11" s="34" t="s">
        <v>244</v>
      </c>
      <c r="H11" s="27" t="s">
        <v>269</v>
      </c>
    </row>
    <row r="12" spans="1:8" ht="24" customHeight="1">
      <c r="A12" s="15">
        <f t="shared" si="2"/>
        <v>6</v>
      </c>
      <c r="B12" s="19" t="s">
        <v>110</v>
      </c>
      <c r="C12" s="18" t="s">
        <v>9</v>
      </c>
      <c r="D12" s="19" t="s">
        <v>111</v>
      </c>
      <c r="E12" s="19" t="s">
        <v>112</v>
      </c>
      <c r="F12" s="21" t="s">
        <v>113</v>
      </c>
      <c r="G12" s="34" t="s">
        <v>245</v>
      </c>
      <c r="H12" s="27" t="s">
        <v>270</v>
      </c>
    </row>
    <row r="13" spans="1:8" ht="24" customHeight="1">
      <c r="A13" s="15">
        <f t="shared" si="2"/>
        <v>7</v>
      </c>
      <c r="B13" s="19" t="s">
        <v>17</v>
      </c>
      <c r="C13" s="18" t="s">
        <v>9</v>
      </c>
      <c r="D13" s="19" t="s">
        <v>18</v>
      </c>
      <c r="E13" s="19" t="s">
        <v>19</v>
      </c>
      <c r="F13" s="21" t="s">
        <v>20</v>
      </c>
      <c r="G13" s="34" t="s">
        <v>236</v>
      </c>
      <c r="H13" s="27" t="s">
        <v>235</v>
      </c>
    </row>
    <row r="14" spans="1:8" ht="24" customHeight="1">
      <c r="A14" s="15">
        <f t="shared" si="2"/>
        <v>8</v>
      </c>
      <c r="B14" s="19" t="s">
        <v>25</v>
      </c>
      <c r="C14" s="18" t="s">
        <v>9</v>
      </c>
      <c r="D14" s="19" t="s">
        <v>26</v>
      </c>
      <c r="E14" s="19" t="s">
        <v>27</v>
      </c>
      <c r="F14" s="21" t="s">
        <v>28</v>
      </c>
      <c r="G14" s="34" t="s">
        <v>239</v>
      </c>
      <c r="H14" s="27" t="s">
        <v>240</v>
      </c>
    </row>
    <row r="15" spans="1:8" ht="24" customHeight="1">
      <c r="A15" s="15">
        <f t="shared" si="2"/>
        <v>9</v>
      </c>
      <c r="B15" s="19" t="s">
        <v>37</v>
      </c>
      <c r="C15" s="18" t="s">
        <v>9</v>
      </c>
      <c r="D15" s="19" t="s">
        <v>38</v>
      </c>
      <c r="E15" s="19" t="s">
        <v>39</v>
      </c>
      <c r="F15" s="21">
        <v>1390</v>
      </c>
      <c r="G15" s="34" t="s">
        <v>246</v>
      </c>
      <c r="H15" s="27" t="s">
        <v>240</v>
      </c>
    </row>
    <row r="16" spans="1:8" ht="24" customHeight="1">
      <c r="A16" s="15">
        <f t="shared" si="2"/>
        <v>10</v>
      </c>
      <c r="B16" s="19" t="s">
        <v>74</v>
      </c>
      <c r="C16" s="18" t="s">
        <v>9</v>
      </c>
      <c r="D16" s="19" t="s">
        <v>75</v>
      </c>
      <c r="E16" s="19" t="s">
        <v>76</v>
      </c>
      <c r="F16" s="21" t="s">
        <v>77</v>
      </c>
      <c r="G16" s="34" t="s">
        <v>247</v>
      </c>
      <c r="H16" s="27" t="s">
        <v>240</v>
      </c>
    </row>
    <row r="17" spans="1:9" ht="24" customHeight="1">
      <c r="A17" s="15">
        <f t="shared" si="2"/>
        <v>11</v>
      </c>
      <c r="B17" s="19" t="s">
        <v>78</v>
      </c>
      <c r="C17" s="18" t="s">
        <v>9</v>
      </c>
      <c r="D17" s="19" t="s">
        <v>79</v>
      </c>
      <c r="E17" s="19" t="s">
        <v>80</v>
      </c>
      <c r="F17" s="21" t="s">
        <v>81</v>
      </c>
      <c r="G17" s="34" t="s">
        <v>248</v>
      </c>
      <c r="H17" s="27" t="s">
        <v>271</v>
      </c>
      <c r="I17" s="6"/>
    </row>
    <row r="18" spans="1:8" ht="24" customHeight="1">
      <c r="A18" s="15">
        <f t="shared" si="2"/>
        <v>12</v>
      </c>
      <c r="B18" s="19" t="s">
        <v>33</v>
      </c>
      <c r="C18" s="18" t="s">
        <v>9</v>
      </c>
      <c r="D18" s="19" t="s">
        <v>34</v>
      </c>
      <c r="E18" s="19" t="s">
        <v>35</v>
      </c>
      <c r="F18" s="21" t="s">
        <v>36</v>
      </c>
      <c r="G18" s="34" t="s">
        <v>249</v>
      </c>
      <c r="H18" s="27" t="s">
        <v>240</v>
      </c>
    </row>
    <row r="19" spans="1:8" ht="24" customHeight="1">
      <c r="A19" s="15">
        <f t="shared" si="2"/>
        <v>13</v>
      </c>
      <c r="B19" s="19" t="s">
        <v>82</v>
      </c>
      <c r="C19" s="18" t="s">
        <v>9</v>
      </c>
      <c r="D19" s="19" t="s">
        <v>83</v>
      </c>
      <c r="E19" s="19" t="s">
        <v>84</v>
      </c>
      <c r="F19" s="21" t="s">
        <v>85</v>
      </c>
      <c r="G19" s="34" t="s">
        <v>250</v>
      </c>
      <c r="H19" s="27" t="s">
        <v>272</v>
      </c>
    </row>
    <row r="20" spans="1:8" ht="24" customHeight="1">
      <c r="A20" s="15">
        <f t="shared" si="2"/>
        <v>14</v>
      </c>
      <c r="B20" s="19" t="s">
        <v>106</v>
      </c>
      <c r="C20" s="18" t="s">
        <v>9</v>
      </c>
      <c r="D20" s="19" t="s">
        <v>107</v>
      </c>
      <c r="E20" s="19" t="s">
        <v>108</v>
      </c>
      <c r="F20" s="21" t="s">
        <v>109</v>
      </c>
      <c r="G20" s="34" t="s">
        <v>251</v>
      </c>
      <c r="H20" s="27" t="s">
        <v>273</v>
      </c>
    </row>
    <row r="21" spans="1:8" ht="24" customHeight="1">
      <c r="A21" s="15">
        <f t="shared" si="2"/>
        <v>15</v>
      </c>
      <c r="B21" s="19" t="s">
        <v>102</v>
      </c>
      <c r="C21" s="18" t="s">
        <v>9</v>
      </c>
      <c r="D21" s="19" t="s">
        <v>103</v>
      </c>
      <c r="E21" s="19" t="s">
        <v>104</v>
      </c>
      <c r="F21" s="21" t="s">
        <v>105</v>
      </c>
      <c r="G21" s="34" t="s">
        <v>252</v>
      </c>
      <c r="H21" s="27" t="s">
        <v>274</v>
      </c>
    </row>
    <row r="22" spans="1:8" ht="24" customHeight="1">
      <c r="A22" s="15">
        <f t="shared" si="2"/>
        <v>16</v>
      </c>
      <c r="B22" s="19" t="s">
        <v>118</v>
      </c>
      <c r="C22" s="18" t="s">
        <v>9</v>
      </c>
      <c r="D22" s="19" t="s">
        <v>51</v>
      </c>
      <c r="E22" s="19" t="s">
        <v>119</v>
      </c>
      <c r="F22" s="21" t="s">
        <v>120</v>
      </c>
      <c r="G22" s="34" t="s">
        <v>253</v>
      </c>
      <c r="H22" s="27" t="s">
        <v>275</v>
      </c>
    </row>
    <row r="23" spans="1:9" ht="24" customHeight="1">
      <c r="A23" s="15">
        <f t="shared" si="2"/>
        <v>17</v>
      </c>
      <c r="B23" s="19" t="s">
        <v>121</v>
      </c>
      <c r="C23" s="18" t="s">
        <v>9</v>
      </c>
      <c r="D23" s="19" t="s">
        <v>48</v>
      </c>
      <c r="E23" s="19" t="s">
        <v>122</v>
      </c>
      <c r="F23" s="21" t="s">
        <v>16</v>
      </c>
      <c r="G23" s="34" t="s">
        <v>254</v>
      </c>
      <c r="H23" s="27" t="s">
        <v>276</v>
      </c>
      <c r="I23" s="6"/>
    </row>
    <row r="24" spans="1:8" ht="24" customHeight="1">
      <c r="A24" s="15">
        <f t="shared" si="2"/>
        <v>18</v>
      </c>
      <c r="B24" s="19" t="s">
        <v>47</v>
      </c>
      <c r="C24" s="18" t="s">
        <v>9</v>
      </c>
      <c r="D24" s="19" t="s">
        <v>48</v>
      </c>
      <c r="E24" s="19" t="s">
        <v>13</v>
      </c>
      <c r="F24" s="21" t="s">
        <v>49</v>
      </c>
      <c r="G24" s="34" t="s">
        <v>255</v>
      </c>
      <c r="H24" s="27" t="s">
        <v>276</v>
      </c>
    </row>
    <row r="25" spans="1:8" ht="24" customHeight="1">
      <c r="A25" s="15">
        <f t="shared" si="2"/>
        <v>19</v>
      </c>
      <c r="B25" s="19" t="s">
        <v>50</v>
      </c>
      <c r="C25" s="18" t="s">
        <v>9</v>
      </c>
      <c r="D25" s="19" t="s">
        <v>51</v>
      </c>
      <c r="E25" s="19" t="s">
        <v>203</v>
      </c>
      <c r="F25" s="21" t="s">
        <v>204</v>
      </c>
      <c r="G25" s="34" t="s">
        <v>256</v>
      </c>
      <c r="H25" s="27" t="s">
        <v>277</v>
      </c>
    </row>
    <row r="26" spans="1:8" ht="24" customHeight="1">
      <c r="A26" s="15">
        <f t="shared" si="2"/>
        <v>20</v>
      </c>
      <c r="B26" s="19" t="s">
        <v>114</v>
      </c>
      <c r="C26" s="18" t="s">
        <v>9</v>
      </c>
      <c r="D26" s="19" t="s">
        <v>115</v>
      </c>
      <c r="E26" s="19" t="s">
        <v>116</v>
      </c>
      <c r="F26" s="21" t="s">
        <v>117</v>
      </c>
      <c r="G26" s="34" t="s">
        <v>257</v>
      </c>
      <c r="H26" s="27" t="s">
        <v>278</v>
      </c>
    </row>
    <row r="27" spans="1:8" ht="24" customHeight="1">
      <c r="A27" s="15">
        <f t="shared" si="2"/>
        <v>21</v>
      </c>
      <c r="B27" s="19" t="s">
        <v>40</v>
      </c>
      <c r="C27" s="18" t="s">
        <v>9</v>
      </c>
      <c r="D27" s="19" t="s">
        <v>41</v>
      </c>
      <c r="E27" s="19" t="s">
        <v>42</v>
      </c>
      <c r="F27" s="21" t="s">
        <v>43</v>
      </c>
      <c r="G27" s="34" t="s">
        <v>258</v>
      </c>
      <c r="H27" s="27" t="s">
        <v>279</v>
      </c>
    </row>
    <row r="28" spans="1:8" ht="24" customHeight="1">
      <c r="A28" s="15">
        <f t="shared" si="2"/>
        <v>22</v>
      </c>
      <c r="B28" s="19" t="s">
        <v>44</v>
      </c>
      <c r="C28" s="18" t="s">
        <v>9</v>
      </c>
      <c r="D28" s="19" t="s">
        <v>45</v>
      </c>
      <c r="E28" s="19" t="s">
        <v>15</v>
      </c>
      <c r="F28" s="21" t="s">
        <v>46</v>
      </c>
      <c r="G28" s="34" t="s">
        <v>259</v>
      </c>
      <c r="H28" s="27" t="s">
        <v>280</v>
      </c>
    </row>
    <row r="29" spans="1:8" ht="24" customHeight="1">
      <c r="A29" s="15">
        <f t="shared" si="2"/>
        <v>23</v>
      </c>
      <c r="B29" s="19" t="s">
        <v>123</v>
      </c>
      <c r="C29" s="18" t="s">
        <v>9</v>
      </c>
      <c r="D29" s="19" t="s">
        <v>124</v>
      </c>
      <c r="E29" s="19" t="s">
        <v>125</v>
      </c>
      <c r="F29" s="21" t="s">
        <v>16</v>
      </c>
      <c r="G29" s="34" t="s">
        <v>260</v>
      </c>
      <c r="H29" s="27" t="s">
        <v>281</v>
      </c>
    </row>
    <row r="30" spans="1:8" ht="24" customHeight="1">
      <c r="A30" s="15">
        <f t="shared" si="2"/>
        <v>24</v>
      </c>
      <c r="B30" s="19" t="s">
        <v>53</v>
      </c>
      <c r="C30" s="18" t="s">
        <v>9</v>
      </c>
      <c r="D30" s="19" t="s">
        <v>54</v>
      </c>
      <c r="E30" s="19" t="s">
        <v>55</v>
      </c>
      <c r="F30" s="21" t="s">
        <v>56</v>
      </c>
      <c r="G30" s="34" t="s">
        <v>261</v>
      </c>
      <c r="H30" s="27" t="s">
        <v>282</v>
      </c>
    </row>
    <row r="31" spans="1:8" ht="24" customHeight="1">
      <c r="A31" s="15">
        <f t="shared" si="2"/>
        <v>25</v>
      </c>
      <c r="B31" s="19" t="s">
        <v>86</v>
      </c>
      <c r="C31" s="18" t="s">
        <v>9</v>
      </c>
      <c r="D31" s="19" t="s">
        <v>87</v>
      </c>
      <c r="E31" s="19" t="s">
        <v>88</v>
      </c>
      <c r="F31" s="21" t="s">
        <v>89</v>
      </c>
      <c r="G31" s="34" t="s">
        <v>262</v>
      </c>
      <c r="H31" s="27" t="s">
        <v>283</v>
      </c>
    </row>
    <row r="32" spans="1:8" ht="24" customHeight="1">
      <c r="A32" s="15">
        <f t="shared" si="2"/>
        <v>26</v>
      </c>
      <c r="B32" s="19" t="s">
        <v>29</v>
      </c>
      <c r="C32" s="18" t="s">
        <v>9</v>
      </c>
      <c r="D32" s="19" t="s">
        <v>30</v>
      </c>
      <c r="E32" s="19" t="s">
        <v>31</v>
      </c>
      <c r="F32" s="21" t="s">
        <v>32</v>
      </c>
      <c r="G32" s="34" t="s">
        <v>263</v>
      </c>
      <c r="H32" s="27" t="s">
        <v>284</v>
      </c>
    </row>
    <row r="33" spans="1:8" s="6" customFormat="1" ht="24" customHeight="1">
      <c r="A33" s="17">
        <f t="shared" si="2"/>
        <v>27</v>
      </c>
      <c r="B33" s="19" t="s">
        <v>57</v>
      </c>
      <c r="C33" s="18" t="s">
        <v>9</v>
      </c>
      <c r="D33" s="19" t="s">
        <v>58</v>
      </c>
      <c r="E33" s="19" t="s">
        <v>59</v>
      </c>
      <c r="F33" s="21" t="s">
        <v>16</v>
      </c>
      <c r="G33" s="34" t="s">
        <v>264</v>
      </c>
      <c r="H33" s="27" t="s">
        <v>285</v>
      </c>
    </row>
    <row r="34" spans="1:8" s="6" customFormat="1" ht="24" customHeight="1">
      <c r="A34" s="26">
        <f t="shared" si="2"/>
        <v>28</v>
      </c>
      <c r="B34" s="19" t="s">
        <v>64</v>
      </c>
      <c r="C34" s="18" t="s">
        <v>9</v>
      </c>
      <c r="D34" s="19" t="s">
        <v>65</v>
      </c>
      <c r="E34" s="19" t="s">
        <v>66</v>
      </c>
      <c r="F34" s="21" t="s">
        <v>67</v>
      </c>
      <c r="G34" s="34" t="s">
        <v>265</v>
      </c>
      <c r="H34" s="27" t="s">
        <v>286</v>
      </c>
    </row>
    <row r="35" spans="1:8" s="6" customFormat="1" ht="24" customHeight="1">
      <c r="A35" s="26">
        <f t="shared" si="2"/>
        <v>29</v>
      </c>
      <c r="B35" s="19" t="s">
        <v>94</v>
      </c>
      <c r="C35" s="18" t="s">
        <v>9</v>
      </c>
      <c r="D35" s="19" t="s">
        <v>95</v>
      </c>
      <c r="E35" s="19" t="s">
        <v>96</v>
      </c>
      <c r="F35" s="21" t="s">
        <v>97</v>
      </c>
      <c r="G35" s="34" t="s">
        <v>266</v>
      </c>
      <c r="H35" s="27" t="s">
        <v>287</v>
      </c>
    </row>
    <row r="36" spans="1:8" s="6" customFormat="1" ht="24" customHeight="1">
      <c r="A36" s="26">
        <f t="shared" si="2"/>
        <v>30</v>
      </c>
      <c r="B36" s="19" t="s">
        <v>60</v>
      </c>
      <c r="C36" s="18" t="s">
        <v>9</v>
      </c>
      <c r="D36" s="19" t="s">
        <v>61</v>
      </c>
      <c r="E36" s="19" t="s">
        <v>62</v>
      </c>
      <c r="F36" s="21" t="s">
        <v>63</v>
      </c>
      <c r="G36" s="34" t="s">
        <v>267</v>
      </c>
      <c r="H36" s="27" t="s">
        <v>288</v>
      </c>
    </row>
    <row r="37" spans="1:8" s="6" customFormat="1" ht="16.5" customHeight="1">
      <c r="A37" s="28"/>
      <c r="B37" s="29"/>
      <c r="C37" s="29"/>
      <c r="D37" s="29"/>
      <c r="E37" s="29"/>
      <c r="F37" s="30"/>
      <c r="G37" s="31"/>
      <c r="H37" s="32"/>
    </row>
    <row r="38" spans="2:4" ht="15">
      <c r="B38" s="37" t="s">
        <v>291</v>
      </c>
      <c r="C38" s="38"/>
      <c r="D38" s="39"/>
    </row>
    <row r="39" spans="1:8" ht="53.25" customHeight="1">
      <c r="A39" s="51" t="s">
        <v>290</v>
      </c>
      <c r="B39" s="51"/>
      <c r="C39" s="51"/>
      <c r="D39" s="51"/>
      <c r="E39" s="51"/>
      <c r="F39" s="51"/>
      <c r="G39" s="51"/>
      <c r="H39" s="51"/>
    </row>
    <row r="40" spans="1:8" ht="21" thickBot="1">
      <c r="A40" s="7"/>
      <c r="B40" s="7"/>
      <c r="C40" s="7"/>
      <c r="D40" s="7"/>
      <c r="E40" s="7"/>
      <c r="F40" s="7"/>
      <c r="G40" s="7"/>
      <c r="H40" s="7"/>
    </row>
    <row r="41" spans="1:8" ht="15">
      <c r="A41" s="40" t="s">
        <v>5</v>
      </c>
      <c r="B41" s="42" t="s">
        <v>3</v>
      </c>
      <c r="C41" s="44" t="s">
        <v>1</v>
      </c>
      <c r="D41" s="46" t="s">
        <v>6</v>
      </c>
      <c r="E41" s="47"/>
      <c r="F41" s="48"/>
      <c r="G41" s="44" t="s">
        <v>7</v>
      </c>
      <c r="H41" s="44" t="s">
        <v>8</v>
      </c>
    </row>
    <row r="42" spans="1:8" ht="106.5" customHeight="1" thickBot="1">
      <c r="A42" s="40"/>
      <c r="B42" s="43"/>
      <c r="C42" s="45"/>
      <c r="D42" s="13" t="s">
        <v>4</v>
      </c>
      <c r="E42" s="13" t="s">
        <v>0</v>
      </c>
      <c r="F42" s="23" t="s">
        <v>2</v>
      </c>
      <c r="G42" s="45"/>
      <c r="H42" s="45"/>
    </row>
    <row r="43" spans="1:8" ht="15.75" customHeight="1" thickBot="1">
      <c r="A43" s="12">
        <v>0</v>
      </c>
      <c r="B43" s="9">
        <v>1</v>
      </c>
      <c r="C43" s="14">
        <f aca="true" t="shared" si="3" ref="C43">B43+1</f>
        <v>2</v>
      </c>
      <c r="D43" s="10">
        <f>C43+1</f>
        <v>3</v>
      </c>
      <c r="E43" s="10">
        <f>D43+1</f>
        <v>4</v>
      </c>
      <c r="F43" s="11">
        <f>E43+1</f>
        <v>5</v>
      </c>
      <c r="G43" s="8">
        <f aca="true" t="shared" si="4" ref="G43">F43+1</f>
        <v>6</v>
      </c>
      <c r="H43" s="8">
        <f aca="true" t="shared" si="5" ref="H43">G43+1</f>
        <v>7</v>
      </c>
    </row>
    <row r="44" spans="1:8" ht="24" customHeight="1">
      <c r="A44" s="5">
        <v>1</v>
      </c>
      <c r="B44" s="18" t="s">
        <v>126</v>
      </c>
      <c r="C44" s="18" t="s">
        <v>9</v>
      </c>
      <c r="D44" s="19" t="s">
        <v>127</v>
      </c>
      <c r="E44" s="19" t="s">
        <v>128</v>
      </c>
      <c r="F44" s="21">
        <v>1855</v>
      </c>
      <c r="G44" s="16" t="s">
        <v>208</v>
      </c>
      <c r="H44" s="24" t="s">
        <v>209</v>
      </c>
    </row>
    <row r="45" spans="1:8" ht="24" customHeight="1">
      <c r="A45" s="5">
        <f>1+A44</f>
        <v>2</v>
      </c>
      <c r="B45" s="18" t="s">
        <v>129</v>
      </c>
      <c r="C45" s="18" t="s">
        <v>9</v>
      </c>
      <c r="D45" s="18" t="s">
        <v>130</v>
      </c>
      <c r="E45" s="18" t="s">
        <v>131</v>
      </c>
      <c r="F45" s="20" t="s">
        <v>132</v>
      </c>
      <c r="G45" s="16" t="s">
        <v>210</v>
      </c>
      <c r="H45" s="25" t="s">
        <v>211</v>
      </c>
    </row>
    <row r="46" spans="1:8" ht="24" customHeight="1">
      <c r="A46" s="5">
        <f aca="true" t="shared" si="6" ref="A46:A65">1+A45</f>
        <v>3</v>
      </c>
      <c r="B46" s="19" t="s">
        <v>133</v>
      </c>
      <c r="C46" s="18" t="s">
        <v>9</v>
      </c>
      <c r="D46" s="19" t="s">
        <v>134</v>
      </c>
      <c r="E46" s="19" t="s">
        <v>205</v>
      </c>
      <c r="F46" s="21">
        <v>50</v>
      </c>
      <c r="G46" s="16" t="s">
        <v>212</v>
      </c>
      <c r="H46" s="25" t="s">
        <v>213</v>
      </c>
    </row>
    <row r="47" spans="1:8" ht="24" customHeight="1">
      <c r="A47" s="5">
        <f t="shared" si="6"/>
        <v>4</v>
      </c>
      <c r="B47" s="18" t="s">
        <v>135</v>
      </c>
      <c r="C47" s="18" t="s">
        <v>9</v>
      </c>
      <c r="D47" s="19" t="s">
        <v>136</v>
      </c>
      <c r="E47" s="19" t="s">
        <v>137</v>
      </c>
      <c r="F47" s="21" t="s">
        <v>206</v>
      </c>
      <c r="G47" s="16" t="s">
        <v>208</v>
      </c>
      <c r="H47" s="25" t="s">
        <v>214</v>
      </c>
    </row>
    <row r="48" spans="1:8" ht="24" customHeight="1">
      <c r="A48" s="5">
        <f t="shared" si="6"/>
        <v>5</v>
      </c>
      <c r="B48" s="19" t="s">
        <v>138</v>
      </c>
      <c r="C48" s="18" t="s">
        <v>9</v>
      </c>
      <c r="D48" s="19" t="s">
        <v>139</v>
      </c>
      <c r="E48" s="19" t="s">
        <v>11</v>
      </c>
      <c r="F48" s="21">
        <v>1</v>
      </c>
      <c r="G48" s="16" t="s">
        <v>215</v>
      </c>
      <c r="H48" s="25" t="s">
        <v>216</v>
      </c>
    </row>
    <row r="49" spans="1:8" ht="24" customHeight="1">
      <c r="A49" s="5">
        <f t="shared" si="6"/>
        <v>6</v>
      </c>
      <c r="B49" s="18" t="s">
        <v>140</v>
      </c>
      <c r="C49" s="18" t="s">
        <v>9</v>
      </c>
      <c r="D49" s="18" t="s">
        <v>141</v>
      </c>
      <c r="E49" s="18" t="s">
        <v>142</v>
      </c>
      <c r="F49" s="20" t="s">
        <v>89</v>
      </c>
      <c r="G49" s="16" t="s">
        <v>217</v>
      </c>
      <c r="H49" s="25" t="s">
        <v>211</v>
      </c>
    </row>
    <row r="50" spans="1:8" ht="24" customHeight="1">
      <c r="A50" s="5">
        <f t="shared" si="6"/>
        <v>7</v>
      </c>
      <c r="B50" s="18" t="s">
        <v>143</v>
      </c>
      <c r="C50" s="18" t="s">
        <v>9</v>
      </c>
      <c r="D50" s="18" t="s">
        <v>144</v>
      </c>
      <c r="E50" s="18" t="s">
        <v>145</v>
      </c>
      <c r="F50" s="20" t="s">
        <v>146</v>
      </c>
      <c r="G50" s="16" t="s">
        <v>208</v>
      </c>
      <c r="H50" s="25" t="s">
        <v>218</v>
      </c>
    </row>
    <row r="51" spans="1:8" ht="24" customHeight="1">
      <c r="A51" s="5">
        <f t="shared" si="6"/>
        <v>8</v>
      </c>
      <c r="B51" s="18" t="s">
        <v>147</v>
      </c>
      <c r="C51" s="18" t="s">
        <v>9</v>
      </c>
      <c r="D51" s="18" t="s">
        <v>148</v>
      </c>
      <c r="E51" s="18" t="s">
        <v>52</v>
      </c>
      <c r="F51" s="20" t="s">
        <v>149</v>
      </c>
      <c r="G51" s="16" t="s">
        <v>212</v>
      </c>
      <c r="H51" s="25" t="s">
        <v>211</v>
      </c>
    </row>
    <row r="52" spans="1:8" ht="24" customHeight="1">
      <c r="A52" s="5">
        <f t="shared" si="6"/>
        <v>9</v>
      </c>
      <c r="B52" s="18" t="s">
        <v>150</v>
      </c>
      <c r="C52" s="18" t="s">
        <v>9</v>
      </c>
      <c r="D52" s="18" t="s">
        <v>151</v>
      </c>
      <c r="E52" s="18" t="s">
        <v>152</v>
      </c>
      <c r="F52" s="20" t="s">
        <v>153</v>
      </c>
      <c r="G52" s="16" t="s">
        <v>219</v>
      </c>
      <c r="H52" s="25" t="s">
        <v>220</v>
      </c>
    </row>
    <row r="53" spans="1:8" ht="24" customHeight="1">
      <c r="A53" s="5">
        <f t="shared" si="6"/>
        <v>10</v>
      </c>
      <c r="B53" s="18" t="s">
        <v>154</v>
      </c>
      <c r="C53" s="18" t="s">
        <v>9</v>
      </c>
      <c r="D53" s="18" t="s">
        <v>155</v>
      </c>
      <c r="E53" s="18" t="s">
        <v>156</v>
      </c>
      <c r="F53" s="20" t="s">
        <v>157</v>
      </c>
      <c r="G53" s="16" t="s">
        <v>219</v>
      </c>
      <c r="H53" s="25" t="s">
        <v>221</v>
      </c>
    </row>
    <row r="54" spans="1:8" ht="24" customHeight="1">
      <c r="A54" s="5">
        <f t="shared" si="6"/>
        <v>11</v>
      </c>
      <c r="B54" s="18" t="s">
        <v>158</v>
      </c>
      <c r="C54" s="18" t="s">
        <v>9</v>
      </c>
      <c r="D54" s="19" t="s">
        <v>159</v>
      </c>
      <c r="E54" s="19" t="s">
        <v>160</v>
      </c>
      <c r="F54" s="21" t="s">
        <v>161</v>
      </c>
      <c r="G54" s="16" t="s">
        <v>222</v>
      </c>
      <c r="H54" s="25" t="s">
        <v>223</v>
      </c>
    </row>
    <row r="55" spans="1:8" ht="24" customHeight="1">
      <c r="A55" s="5">
        <f t="shared" si="6"/>
        <v>12</v>
      </c>
      <c r="B55" s="18" t="s">
        <v>162</v>
      </c>
      <c r="C55" s="18" t="s">
        <v>9</v>
      </c>
      <c r="D55" s="19" t="s">
        <v>163</v>
      </c>
      <c r="E55" s="19" t="s">
        <v>164</v>
      </c>
      <c r="F55" s="21" t="s">
        <v>165</v>
      </c>
      <c r="G55" s="16" t="s">
        <v>219</v>
      </c>
      <c r="H55" s="25" t="s">
        <v>224</v>
      </c>
    </row>
    <row r="56" spans="1:8" ht="24" customHeight="1">
      <c r="A56" s="5">
        <f t="shared" si="6"/>
        <v>13</v>
      </c>
      <c r="B56" s="18" t="s">
        <v>166</v>
      </c>
      <c r="C56" s="18" t="s">
        <v>9</v>
      </c>
      <c r="D56" s="18" t="s">
        <v>167</v>
      </c>
      <c r="E56" s="18" t="s">
        <v>168</v>
      </c>
      <c r="F56" s="20" t="s">
        <v>169</v>
      </c>
      <c r="G56" s="16" t="s">
        <v>225</v>
      </c>
      <c r="H56" s="25" t="s">
        <v>218</v>
      </c>
    </row>
    <row r="57" spans="1:8" ht="24" customHeight="1">
      <c r="A57" s="5">
        <f t="shared" si="6"/>
        <v>14</v>
      </c>
      <c r="B57" s="18" t="s">
        <v>170</v>
      </c>
      <c r="C57" s="18" t="s">
        <v>9</v>
      </c>
      <c r="D57" s="18" t="s">
        <v>171</v>
      </c>
      <c r="E57" s="18" t="s">
        <v>172</v>
      </c>
      <c r="F57" s="20" t="s">
        <v>173</v>
      </c>
      <c r="G57" s="16" t="s">
        <v>219</v>
      </c>
      <c r="H57" s="25" t="s">
        <v>226</v>
      </c>
    </row>
    <row r="58" spans="1:8" ht="24" customHeight="1">
      <c r="A58" s="5">
        <f t="shared" si="6"/>
        <v>15</v>
      </c>
      <c r="B58" s="18" t="s">
        <v>174</v>
      </c>
      <c r="C58" s="18" t="s">
        <v>9</v>
      </c>
      <c r="D58" s="18" t="s">
        <v>175</v>
      </c>
      <c r="E58" s="18" t="s">
        <v>176</v>
      </c>
      <c r="F58" s="20" t="s">
        <v>14</v>
      </c>
      <c r="G58" s="16" t="s">
        <v>217</v>
      </c>
      <c r="H58" s="25" t="s">
        <v>213</v>
      </c>
    </row>
    <row r="59" spans="1:8" ht="24" customHeight="1">
      <c r="A59" s="5">
        <f t="shared" si="6"/>
        <v>16</v>
      </c>
      <c r="B59" s="18" t="s">
        <v>177</v>
      </c>
      <c r="C59" s="18" t="s">
        <v>9</v>
      </c>
      <c r="D59" s="18" t="s">
        <v>178</v>
      </c>
      <c r="E59" s="18" t="s">
        <v>179</v>
      </c>
      <c r="F59" s="20" t="s">
        <v>207</v>
      </c>
      <c r="G59" s="16" t="s">
        <v>225</v>
      </c>
      <c r="H59" s="25" t="s">
        <v>214</v>
      </c>
    </row>
    <row r="60" spans="1:8" ht="24" customHeight="1">
      <c r="A60" s="5">
        <f t="shared" si="6"/>
        <v>17</v>
      </c>
      <c r="B60" s="18" t="s">
        <v>180</v>
      </c>
      <c r="C60" s="18" t="s">
        <v>9</v>
      </c>
      <c r="D60" s="18" t="s">
        <v>181</v>
      </c>
      <c r="E60" s="18" t="s">
        <v>182</v>
      </c>
      <c r="F60" s="20" t="s">
        <v>183</v>
      </c>
      <c r="G60" s="16" t="s">
        <v>227</v>
      </c>
      <c r="H60" s="25" t="s">
        <v>228</v>
      </c>
    </row>
    <row r="61" spans="1:8" ht="24" customHeight="1">
      <c r="A61" s="5">
        <f t="shared" si="6"/>
        <v>18</v>
      </c>
      <c r="B61" s="18" t="s">
        <v>184</v>
      </c>
      <c r="C61" s="18" t="s">
        <v>9</v>
      </c>
      <c r="D61" s="18" t="s">
        <v>185</v>
      </c>
      <c r="E61" s="18" t="s">
        <v>186</v>
      </c>
      <c r="F61" s="20" t="s">
        <v>187</v>
      </c>
      <c r="G61" s="16" t="s">
        <v>208</v>
      </c>
      <c r="H61" s="25" t="s">
        <v>229</v>
      </c>
    </row>
    <row r="62" spans="1:8" ht="24" customHeight="1">
      <c r="A62" s="5">
        <f t="shared" si="6"/>
        <v>19</v>
      </c>
      <c r="B62" s="18" t="s">
        <v>188</v>
      </c>
      <c r="C62" s="18" t="s">
        <v>9</v>
      </c>
      <c r="D62" s="19" t="s">
        <v>189</v>
      </c>
      <c r="E62" s="19" t="s">
        <v>190</v>
      </c>
      <c r="F62" s="20" t="s">
        <v>191</v>
      </c>
      <c r="G62" s="16" t="s">
        <v>212</v>
      </c>
      <c r="H62" s="25" t="s">
        <v>230</v>
      </c>
    </row>
    <row r="63" spans="1:8" ht="24" customHeight="1">
      <c r="A63" s="5">
        <f t="shared" si="6"/>
        <v>20</v>
      </c>
      <c r="B63" s="18" t="s">
        <v>192</v>
      </c>
      <c r="C63" s="18" t="s">
        <v>9</v>
      </c>
      <c r="D63" s="18" t="s">
        <v>193</v>
      </c>
      <c r="E63" s="18" t="s">
        <v>179</v>
      </c>
      <c r="F63" s="20" t="s">
        <v>194</v>
      </c>
      <c r="G63" s="16" t="s">
        <v>231</v>
      </c>
      <c r="H63" s="25" t="s">
        <v>232</v>
      </c>
    </row>
    <row r="64" spans="1:8" ht="24" customHeight="1">
      <c r="A64" s="5">
        <f t="shared" si="6"/>
        <v>21</v>
      </c>
      <c r="B64" s="19" t="s">
        <v>195</v>
      </c>
      <c r="C64" s="18" t="s">
        <v>9</v>
      </c>
      <c r="D64" s="18" t="s">
        <v>196</v>
      </c>
      <c r="E64" s="18" t="s">
        <v>197</v>
      </c>
      <c r="F64" s="20" t="s">
        <v>198</v>
      </c>
      <c r="G64" s="16" t="s">
        <v>210</v>
      </c>
      <c r="H64" s="25" t="s">
        <v>233</v>
      </c>
    </row>
    <row r="65" spans="1:8" ht="24" customHeight="1">
      <c r="A65" s="5">
        <f t="shared" si="6"/>
        <v>22</v>
      </c>
      <c r="B65" s="19" t="s">
        <v>199</v>
      </c>
      <c r="C65" s="18" t="s">
        <v>9</v>
      </c>
      <c r="D65" s="18" t="s">
        <v>200</v>
      </c>
      <c r="E65" s="18" t="s">
        <v>201</v>
      </c>
      <c r="F65" s="20" t="s">
        <v>202</v>
      </c>
      <c r="G65" s="16" t="s">
        <v>234</v>
      </c>
      <c r="H65" s="25" t="s">
        <v>233</v>
      </c>
    </row>
    <row r="67" spans="2:5" ht="15">
      <c r="B67" s="37" t="s">
        <v>291</v>
      </c>
      <c r="C67" s="38"/>
      <c r="D67" s="39"/>
      <c r="E67" s="6"/>
    </row>
    <row r="69" spans="2:5" ht="15">
      <c r="B69" s="35"/>
      <c r="C69" s="36"/>
      <c r="D69" s="6"/>
      <c r="E69" s="6"/>
    </row>
  </sheetData>
  <mergeCells count="14">
    <mergeCell ref="A39:H39"/>
    <mergeCell ref="A41:A42"/>
    <mergeCell ref="B41:B42"/>
    <mergeCell ref="C41:C42"/>
    <mergeCell ref="D41:F41"/>
    <mergeCell ref="G41:G42"/>
    <mergeCell ref="H41:H42"/>
    <mergeCell ref="A4:A5"/>
    <mergeCell ref="A2:H2"/>
    <mergeCell ref="B4:B5"/>
    <mergeCell ref="C4:C5"/>
    <mergeCell ref="G4:G5"/>
    <mergeCell ref="D4:F4"/>
    <mergeCell ref="H4:H5"/>
  </mergeCells>
  <printOptions/>
  <pageMargins left="0" right="0" top="0" bottom="0" header="0" footer="0"/>
  <pageSetup fitToHeight="0" fitToWidth="1"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2016-04-26T08:41:56Z</dcterms:created>
  <dcterms:modified xsi:type="dcterms:W3CDTF">2019-01-31T07:56:46Z</dcterms:modified>
  <cp:category/>
  <cp:version/>
  <cp:contentType/>
  <cp:contentStatus/>
</cp:coreProperties>
</file>