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90" yWindow="165" windowWidth="14715" windowHeight="11865" activeTab="1"/>
  </bookViews>
  <sheets>
    <sheet name="UZSVM Originální tonery" sheetId="8" r:id="rId1"/>
    <sheet name="Alternativní tonery" sheetId="3" r:id="rId2"/>
  </sheets>
  <definedNames>
    <definedName name="_xlnm._FilterDatabase" localSheetId="1" hidden="1">'Alternativní tonery'!#REF!</definedName>
  </definedNames>
  <calcPr calcId="145621"/>
</workbook>
</file>

<file path=xl/calcChain.xml><?xml version="1.0" encoding="utf-8"?>
<calcChain xmlns="http://schemas.openxmlformats.org/spreadsheetml/2006/main">
  <c r="I19" i="3" l="1"/>
  <c r="I18" i="3"/>
  <c r="I17" i="3"/>
  <c r="I16" i="3"/>
  <c r="I15" i="3"/>
  <c r="I14" i="3"/>
  <c r="I13" i="3"/>
  <c r="I12" i="3"/>
  <c r="I9" i="3"/>
  <c r="I8" i="3"/>
  <c r="I7" i="3"/>
  <c r="J109" i="8" l="1"/>
  <c r="J110" i="8"/>
  <c r="J111" i="8"/>
  <c r="J112" i="8"/>
  <c r="J113" i="8"/>
  <c r="J114" i="8"/>
  <c r="J115" i="8"/>
  <c r="J116" i="8"/>
  <c r="J108" i="8"/>
  <c r="J107" i="8"/>
  <c r="J106" i="8"/>
  <c r="J103" i="8" l="1"/>
  <c r="J102" i="8"/>
  <c r="J101" i="8"/>
  <c r="J100" i="8"/>
  <c r="J94" i="8"/>
  <c r="J93" i="8"/>
  <c r="J92" i="8"/>
  <c r="J91" i="8"/>
  <c r="J65" i="8"/>
  <c r="J64" i="8"/>
  <c r="J63" i="8"/>
  <c r="J62" i="8"/>
  <c r="J61" i="8"/>
  <c r="J60" i="8"/>
  <c r="J59" i="8"/>
  <c r="J58" i="8"/>
  <c r="J57" i="8"/>
  <c r="J53" i="8"/>
  <c r="J48" i="8"/>
  <c r="J47" i="8"/>
  <c r="J46" i="8"/>
  <c r="J45" i="8"/>
  <c r="J44" i="8"/>
  <c r="J43" i="8"/>
  <c r="J42" i="8"/>
  <c r="J49" i="8"/>
  <c r="J105" i="8" l="1"/>
  <c r="J104" i="8"/>
  <c r="J99" i="8" l="1"/>
  <c r="J98" i="8"/>
  <c r="J97" i="8"/>
  <c r="J96" i="8"/>
  <c r="J95" i="8"/>
  <c r="J40" i="8"/>
  <c r="J39" i="8"/>
  <c r="J38" i="8"/>
  <c r="J17" i="8"/>
  <c r="J90" i="8" l="1"/>
  <c r="J89" i="8"/>
  <c r="J88" i="8"/>
  <c r="J87" i="8"/>
  <c r="J86" i="8"/>
  <c r="J85" i="8"/>
  <c r="J84" i="8"/>
  <c r="J83" i="8"/>
  <c r="J81" i="8"/>
  <c r="J55" i="8"/>
  <c r="J54" i="8"/>
  <c r="J52" i="8"/>
  <c r="J51" i="8"/>
  <c r="J37" i="8"/>
  <c r="J36" i="8"/>
  <c r="J35" i="8"/>
  <c r="J34" i="8"/>
  <c r="J33" i="8"/>
  <c r="J32" i="8"/>
  <c r="J31" i="8"/>
  <c r="J30" i="8"/>
  <c r="J29" i="8"/>
  <c r="J28" i="8"/>
  <c r="J16" i="8"/>
  <c r="J15" i="8"/>
  <c r="J14" i="8"/>
  <c r="J13" i="8"/>
  <c r="J12" i="8"/>
  <c r="J11" i="8"/>
  <c r="J10" i="8"/>
  <c r="J9" i="8"/>
  <c r="J8" i="8"/>
  <c r="J7" i="8"/>
</calcChain>
</file>

<file path=xl/comments1.xml><?xml version="1.0" encoding="utf-8"?>
<comments xmlns="http://schemas.openxmlformats.org/spreadsheetml/2006/main">
  <authors>
    <author>Kosík Jaromír</author>
  </authors>
  <commentList>
    <comment ref="C5" authorId="0">
      <text>
        <r>
          <rPr>
            <b/>
            <sz val="9"/>
            <color indexed="81"/>
            <rFont val="Tahoma"/>
            <charset val="1"/>
          </rPr>
          <t>Kosík Jaromír:</t>
        </r>
        <r>
          <rPr>
            <sz val="9"/>
            <color indexed="81"/>
            <rFont val="Tahoma"/>
            <charset val="1"/>
          </rPr>
          <t xml:space="preserve">
Adresa: 
Rašínovo nábřeží 390/42, 12000 Praha 2</t>
        </r>
      </text>
    </comment>
    <comment ref="D5" authorId="0">
      <text>
        <r>
          <rPr>
            <b/>
            <sz val="9"/>
            <color indexed="81"/>
            <rFont val="Tahoma"/>
            <family val="2"/>
            <charset val="238"/>
          </rPr>
          <t>Kosík Jaromír:</t>
        </r>
        <r>
          <rPr>
            <sz val="9"/>
            <color indexed="81"/>
            <rFont val="Tahoma"/>
            <family val="2"/>
            <charset val="238"/>
          </rPr>
          <t xml:space="preserve">
Adresa:
Horova 180, 502 06 Hradec Králové</t>
        </r>
      </text>
    </comment>
    <comment ref="E5" authorId="0">
      <text>
        <r>
          <rPr>
            <b/>
            <sz val="9"/>
            <color indexed="81"/>
            <rFont val="Tahoma"/>
            <family val="2"/>
            <charset val="238"/>
          </rPr>
          <t>Kosík Jaromír:</t>
        </r>
        <r>
          <rPr>
            <sz val="9"/>
            <color indexed="81"/>
            <rFont val="Tahoma"/>
            <family val="2"/>
            <charset val="238"/>
          </rPr>
          <t xml:space="preserve">
Adresa:
Radobyčická 14, 301 00 Plzeň</t>
        </r>
      </text>
    </comment>
    <comment ref="F5" authorId="0">
      <text>
        <r>
          <rPr>
            <b/>
            <sz val="9"/>
            <color indexed="81"/>
            <rFont val="Tahoma"/>
            <family val="2"/>
            <charset val="238"/>
          </rPr>
          <t>Kosík Jaromír:</t>
        </r>
        <r>
          <rPr>
            <sz val="9"/>
            <color indexed="81"/>
            <rFont val="Tahoma"/>
            <family val="2"/>
            <charset val="238"/>
          </rPr>
          <t xml:space="preserve">
Adresa:
Lihovarská 1335/9, 716 10 Ostrava - Radvanice</t>
        </r>
      </text>
    </comment>
    <comment ref="G5" authorId="0">
      <text>
        <r>
          <rPr>
            <b/>
            <sz val="9"/>
            <color indexed="81"/>
            <rFont val="Tahoma"/>
            <family val="2"/>
            <charset val="238"/>
          </rPr>
          <t>Kosík Jaromír:</t>
        </r>
        <r>
          <rPr>
            <sz val="9"/>
            <color indexed="81"/>
            <rFont val="Tahoma"/>
            <family val="2"/>
            <charset val="238"/>
          </rPr>
          <t xml:space="preserve">
Adresa:
Prokišova 1202/5, 371 03 České Budějovice</t>
        </r>
      </text>
    </comment>
    <comment ref="H5" authorId="0">
      <text>
        <r>
          <rPr>
            <b/>
            <sz val="9"/>
            <color indexed="81"/>
            <rFont val="Tahoma"/>
            <family val="2"/>
            <charset val="238"/>
          </rPr>
          <t>Kosík Jaromír:</t>
        </r>
        <r>
          <rPr>
            <sz val="9"/>
            <color indexed="81"/>
            <rFont val="Tahoma"/>
            <family val="2"/>
            <charset val="238"/>
          </rPr>
          <t xml:space="preserve">
Adresa:
Rašínovo nábřeží 390/42, 12000 Praha 2</t>
        </r>
      </text>
    </comment>
    <comment ref="I5" authorId="0">
      <text>
        <r>
          <rPr>
            <b/>
            <sz val="9"/>
            <color indexed="81"/>
            <rFont val="Tahoma"/>
            <family val="2"/>
            <charset val="238"/>
          </rPr>
          <t>Kosík Jaromír:</t>
        </r>
        <r>
          <rPr>
            <sz val="9"/>
            <color indexed="81"/>
            <rFont val="Tahoma"/>
            <family val="2"/>
            <charset val="238"/>
          </rPr>
          <t xml:space="preserve">
Adresa:
Mírové náměstí 36
400 01 Ústí nad Labem
</t>
        </r>
      </text>
    </comment>
  </commentList>
</comments>
</file>

<file path=xl/sharedStrings.xml><?xml version="1.0" encoding="utf-8"?>
<sst xmlns="http://schemas.openxmlformats.org/spreadsheetml/2006/main" count="292" uniqueCount="175">
  <si>
    <t>Výrobce</t>
  </si>
  <si>
    <t>Druh zboží</t>
  </si>
  <si>
    <t>Konica Minolta</t>
  </si>
  <si>
    <t>Kyocera</t>
  </si>
  <si>
    <t>Triumph</t>
  </si>
  <si>
    <t>Specifikace - originální tonery</t>
  </si>
  <si>
    <t>OKI</t>
  </si>
  <si>
    <t>Xerox</t>
  </si>
  <si>
    <t>Část 4</t>
  </si>
  <si>
    <t>Část 5</t>
  </si>
  <si>
    <t>Část 6</t>
  </si>
  <si>
    <t>Část 9</t>
  </si>
  <si>
    <t>Část 10</t>
  </si>
  <si>
    <t>Část 12</t>
  </si>
  <si>
    <t>Část 13</t>
  </si>
  <si>
    <t>Část 14</t>
  </si>
  <si>
    <t>Celkem</t>
  </si>
  <si>
    <t>Další místa plnění</t>
  </si>
  <si>
    <t>Hewlwtt Packard</t>
  </si>
  <si>
    <t>Ricoh</t>
  </si>
  <si>
    <t>Odběratel</t>
  </si>
  <si>
    <t>Specifikace - Alternativní tonery</t>
  </si>
  <si>
    <t>ÚZSVM</t>
  </si>
  <si>
    <t>ÚP Hradec Králové</t>
  </si>
  <si>
    <t>TONER-B412/32/512/MB472/92/562-3K</t>
  </si>
  <si>
    <t>EP-CART-B411/B431</t>
  </si>
  <si>
    <t>Hewlett Packard</t>
  </si>
  <si>
    <t>Toner HP CF226X pro LaserJet M426fdn</t>
  </si>
  <si>
    <t>Toner OKI 45807111 pro B432dn, 12000 stran</t>
  </si>
  <si>
    <t>Toner Xerox METERED 106R03625 pro Phaser 3330 black (11000 stran)</t>
  </si>
  <si>
    <t>Toner Xerox 106R03745 pro C7030 black</t>
  </si>
  <si>
    <t>Toner Xerox 106R03748 pro C7030 cyan</t>
  </si>
  <si>
    <t>Toner Xerox 106R03747 pro C7030 magenta</t>
  </si>
  <si>
    <t>Toner Xerox 106R03746 pro C7030 yellow</t>
  </si>
  <si>
    <t>Fuser kit Xerox 115R00115 pro B7030/C7030</t>
  </si>
  <si>
    <t>Toner Xerox 113R00726 pro 6180 black</t>
  </si>
  <si>
    <t>Toner Xerox 106R02236 pro 6600 black</t>
  </si>
  <si>
    <t>Toner Xerox 106R02233 pro 6600 cyan</t>
  </si>
  <si>
    <t>Toner Xerox 106R02234 pro 6600 magenta</t>
  </si>
  <si>
    <t>Toner Xerox 106R02235 pro 6600 yellow</t>
  </si>
  <si>
    <t xml:space="preserve">Odpadní nádoba Xerox 108R01124 pro 6600 </t>
  </si>
  <si>
    <t>Odpadní nádoba Xerox 008R13089 pro 7120</t>
  </si>
  <si>
    <t>ÚP Ostrava</t>
  </si>
  <si>
    <t>Transfer kit pro HP Color LaserJet Enterprise flow MFP M880z</t>
  </si>
  <si>
    <t>Maintenance kit pro HP Color LaserJet Enterprise flow MFP M880z</t>
  </si>
  <si>
    <t>Toner HP 827A Black</t>
  </si>
  <si>
    <t>Toner HP 827A Cyan</t>
  </si>
  <si>
    <t>Toner HP 827A Yellow</t>
  </si>
  <si>
    <t>Toner HP 827A Magenta</t>
  </si>
  <si>
    <t>Toner KYOCERA TK-675 pro KM 2560</t>
  </si>
  <si>
    <t>Toner KYOCERA TK-865 black</t>
  </si>
  <si>
    <t>Toner KYOCERA TK-865 magenta</t>
  </si>
  <si>
    <t>Toner KYOCERA TK-865 cyan</t>
  </si>
  <si>
    <t>Toner KYOCERA TK-865 yellow</t>
  </si>
  <si>
    <t>Toner KYOCERA 3050ci black</t>
  </si>
  <si>
    <t>Toner KYOCERA 3050ci magenta</t>
  </si>
  <si>
    <t>Toner RICOH MPC2050/MPC2530/MPC2550 cyan</t>
  </si>
  <si>
    <t>Toner RICOH MPC2050/MPC2530/MPC2550 magenta</t>
  </si>
  <si>
    <t>Toner RICOH MPC2050/MPC2530/MPC2550 black</t>
  </si>
  <si>
    <t>Toner RICOH MPC2050/MPC2530/MPC2550 yellow</t>
  </si>
  <si>
    <t>Toner RICOH Aficio MP C3002 black</t>
  </si>
  <si>
    <t>Toner RICOH Aficio MP C3002 yellow</t>
  </si>
  <si>
    <t>Toner RICOH Aficio MP C3002 magenta</t>
  </si>
  <si>
    <t>Toner RICOH Aficio MP C3002 cyan</t>
  </si>
  <si>
    <t>Toner XEROX WC 5222/5225/5230</t>
  </si>
  <si>
    <t>Toner XEROX Phaser 3330</t>
  </si>
  <si>
    <t>Toner XEROX VersaLink B7000</t>
  </si>
  <si>
    <t>HP Q2613X</t>
  </si>
  <si>
    <t>HP C7115X</t>
  </si>
  <si>
    <t>HP Q6470A</t>
  </si>
  <si>
    <t>Kyocera TK-7105</t>
  </si>
  <si>
    <t>OKI 45807106</t>
  </si>
  <si>
    <t>OKI 44574302</t>
  </si>
  <si>
    <t>Ricoh 842061</t>
  </si>
  <si>
    <t>Ricoh 842064</t>
  </si>
  <si>
    <t>Ricoh 842062</t>
  </si>
  <si>
    <t>Xerox 113R00724</t>
  </si>
  <si>
    <t>Xerox 113R00723</t>
  </si>
  <si>
    <t>Xerox 675K47089</t>
  </si>
  <si>
    <t>Xerox 675K78362</t>
  </si>
  <si>
    <t>Xerox 006R01175</t>
  </si>
  <si>
    <t>Xerox 006R03396</t>
  </si>
  <si>
    <t>Xerox 113R00779</t>
  </si>
  <si>
    <t>Xerox 115R00128</t>
  </si>
  <si>
    <t>ÚZSVM - Ústředí</t>
  </si>
  <si>
    <t>ÚP Plzeň</t>
  </si>
  <si>
    <t>ÚP Čes. Budějovice</t>
  </si>
  <si>
    <t>ÚP Stř.Čechy</t>
  </si>
  <si>
    <t>Toner HP Q2612A pro HP LJ 3020</t>
  </si>
  <si>
    <t>Toner HP CE285A pro HP LJ M1132</t>
  </si>
  <si>
    <t>Toner HP CF300A black pro HP Color LJ M880</t>
  </si>
  <si>
    <t>Toner HP CF301A cyan pro HP Color LJ M880</t>
  </si>
  <si>
    <t>Toner HP CF302A yellow pro HP Color LJ M880</t>
  </si>
  <si>
    <t>Toner HP CF303A magenta pro HP Color LJ M880</t>
  </si>
  <si>
    <t>Válec HP CF358A black pro HP Color LJ M880</t>
  </si>
  <si>
    <t>Válec HP CF359A cyan pro HP Color LJ M880</t>
  </si>
  <si>
    <t>Válec HP CF364A yellow pro HP Color LJ M880</t>
  </si>
  <si>
    <t>Válec HP CF365A magenta pro HP Color LJ M880</t>
  </si>
  <si>
    <t>Toner black TN321K pro Minolta C284</t>
  </si>
  <si>
    <r>
      <t>Toner cyan TN321C</t>
    </r>
    <r>
      <rPr>
        <sz val="11"/>
        <color theme="1"/>
        <rFont val="Calibri"/>
        <family val="2"/>
        <charset val="238"/>
      </rPr>
      <t> pro Minolta C284</t>
    </r>
  </si>
  <si>
    <r>
      <t>Toner magenta TN321M</t>
    </r>
    <r>
      <rPr>
        <sz val="11"/>
        <color theme="1"/>
        <rFont val="Calibri"/>
        <family val="2"/>
        <charset val="238"/>
      </rPr>
      <t> pro Minolta C284</t>
    </r>
  </si>
  <si>
    <r>
      <t>Toner yellow TN321Y</t>
    </r>
    <r>
      <rPr>
        <sz val="11"/>
        <color theme="1"/>
        <rFont val="Calibri"/>
        <family val="2"/>
        <charset val="238"/>
      </rPr>
      <t> pro Minolta C284</t>
    </r>
  </si>
  <si>
    <r>
      <t>Odpadní nádobka WX-103</t>
    </r>
    <r>
      <rPr>
        <sz val="11"/>
        <color theme="1"/>
        <rFont val="Calibri"/>
        <family val="2"/>
        <charset val="238"/>
      </rPr>
      <t> pro Minolta C284</t>
    </r>
  </si>
  <si>
    <r>
      <t>Válec black DR512K</t>
    </r>
    <r>
      <rPr>
        <sz val="11"/>
        <color theme="1"/>
        <rFont val="Calibri"/>
        <family val="2"/>
        <charset val="238"/>
      </rPr>
      <t xml:space="preserve"> pro Minolta C284</t>
    </r>
  </si>
  <si>
    <r>
      <t>Válec barva DR512</t>
    </r>
    <r>
      <rPr>
        <sz val="11"/>
        <color theme="1"/>
        <rFont val="Calibri"/>
        <family val="2"/>
        <charset val="238"/>
      </rPr>
      <t> pro Minolta C284</t>
    </r>
  </si>
  <si>
    <t>Toner černý A5E7150 pro Minolta bizhub PRESS C1085</t>
  </si>
  <si>
    <t>Toner magenta A5E7350 pro Minolta bizhub PRESS C1085</t>
  </si>
  <si>
    <t>Toner cyan A5E7450 pro Minolta bizhub PRESS C1085</t>
  </si>
  <si>
    <t>Toner yellow A5E7250 pro Minolta bizhub PRESS C1085</t>
  </si>
  <si>
    <t>Výlec A6DY0Y1 pro Minolta bizhub PRESS C1085</t>
  </si>
  <si>
    <t>Odpadní nádoba A1RFR70012 pro Minolta bizhub PRESS C1085</t>
  </si>
  <si>
    <t>Toner back 841299 pro Ricoh c300</t>
  </si>
  <si>
    <t>Toner magenta 841301 pro Ricoh c300</t>
  </si>
  <si>
    <t>Toner cyan 841300 pro Ricoh c300</t>
  </si>
  <si>
    <t>Toner yellow 841302 pro Ricoh c300</t>
  </si>
  <si>
    <t>Sponky 412874 pro Ricoh 3002</t>
  </si>
  <si>
    <t>Toner cyan 841505 pro Ricoh c2051</t>
  </si>
  <si>
    <t>Toner magenta 841506 pro Ricoh c2051</t>
  </si>
  <si>
    <t>Toner yellow 841507 pro Ricoh c2051</t>
  </si>
  <si>
    <t>Toner black 841504 pro Ricoh c2051</t>
  </si>
  <si>
    <t>Toner TA CK-7512 black pro TA 3262i</t>
  </si>
  <si>
    <t>Toner 106R03396 pro B7030</t>
  </si>
  <si>
    <t>Válec 113R00779 pro B7030</t>
  </si>
  <si>
    <t>Sponky do sešívačky 008R12941 pro C7030</t>
  </si>
  <si>
    <t>Válec 113R00780 pro C7030</t>
  </si>
  <si>
    <t>Odpadní nádoba 115R00128 pro C7030</t>
  </si>
  <si>
    <t>Imaging Unit 101R00555 pro Phaser 3330 black</t>
  </si>
  <si>
    <t>Toner  Cyan 106R03538 pro VersaLink C400/C405</t>
  </si>
  <si>
    <t>Toner Magenta 106R03539 pro VersaLink C400/C405</t>
  </si>
  <si>
    <t>Toner Yellow 106R03537 pro Versalink C400/C405</t>
  </si>
  <si>
    <t>Toner Black 106R03536 pro VersaLink C400/C405</t>
  </si>
  <si>
    <t xml:space="preserve"> </t>
  </si>
  <si>
    <t>ÚP Ústí n/L</t>
  </si>
  <si>
    <t>Ricoh 841550</t>
  </si>
  <si>
    <t>Ricoh 841552</t>
  </si>
  <si>
    <t>Ricoh 841553</t>
  </si>
  <si>
    <t>Toner HP Q2613X (LJ 1300)</t>
  </si>
  <si>
    <t>Toner HP C4092A (LJ 1100/1100A)</t>
  </si>
  <si>
    <t>Toner HP C7115X (LJ 1200/1220/1000)</t>
  </si>
  <si>
    <t>Toner XEROX Phaser 6180 black HC</t>
  </si>
  <si>
    <t>Toner XEROX Phaser 6180 yellow HC</t>
  </si>
  <si>
    <t>Toner XEROX Phaser 6180 magenta HC</t>
  </si>
  <si>
    <t>Toner XEROX Phaser 6180 cyan HC</t>
  </si>
  <si>
    <t>Toner XEROX WC 6605 black</t>
  </si>
  <si>
    <t>Toner XEROX WC 6605 cyan</t>
  </si>
  <si>
    <t>Toner XEROX WC 6605 magenta</t>
  </si>
  <si>
    <t>Toner XEROX WC 6605 yellow</t>
  </si>
  <si>
    <t>ÚP Ústí n/l</t>
  </si>
  <si>
    <t>Neopost</t>
  </si>
  <si>
    <t>Cartridge pro NEOPOST IS350</t>
  </si>
  <si>
    <t>Souhrnná specifikace - Místo plnění</t>
  </si>
  <si>
    <t>ÚP Střední Čechy</t>
  </si>
  <si>
    <t>ÚP České Budějovice</t>
  </si>
  <si>
    <t xml:space="preserve">ÚP Ostrava </t>
  </si>
  <si>
    <t>Ústředí ÚZSVM</t>
  </si>
  <si>
    <t xml:space="preserve"> Mírové náměstí 36 400 01 Ústí nad Labem</t>
  </si>
  <si>
    <t> Rašínovo nábřeží 390/42, 12000 Praha 2</t>
  </si>
  <si>
    <t>Prokišova 1202/5, 371 03 České Budějovice</t>
  </si>
  <si>
    <t>Lihovarská 1335/9, 716 10 Ostrava - Radvanice</t>
  </si>
  <si>
    <t>Horova 180, 502 06 Hradec Králové</t>
  </si>
  <si>
    <t>Radobyčická 14, 301 00 Plzeň</t>
  </si>
  <si>
    <t xml:space="preserve"> Rašínovo nábřeží 390/42, 12000 Praha 2</t>
  </si>
  <si>
    <t>Místo plnění</t>
  </si>
  <si>
    <t>Adresa</t>
  </si>
  <si>
    <t>Pověřená osoba</t>
  </si>
  <si>
    <t>Souhrnná specifikace - Místa plnění ÚZSVM</t>
  </si>
  <si>
    <t>BC. Michal Antala</t>
  </si>
  <si>
    <t>Bc. Jiří Zimola</t>
  </si>
  <si>
    <t>Martin Jann</t>
  </si>
  <si>
    <t>Ing. Zdeněk Chlup</t>
  </si>
  <si>
    <t>Libor Hejl</t>
  </si>
  <si>
    <t>Ing. Zdeněk Pour</t>
  </si>
  <si>
    <t>Jan Špaček</t>
  </si>
  <si>
    <t>Toner HP C4096A</t>
  </si>
  <si>
    <t>České Budějovice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</si>
</sst>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color rgb="FF000000"/>
      <name val="Calibri"/>
      <family val="2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4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85">
    <xf numFmtId="0" fontId="0" fillId="0" borderId="0" xfId="0"/>
    <xf numFmtId="0" fontId="0" fillId="0" borderId="1" xfId="0" applyFill="1" applyBorder="1"/>
    <xf numFmtId="0" fontId="0" fillId="0" borderId="3" xfId="0" applyFill="1" applyBorder="1" applyAlignment="1">
      <alignment horizontal="center"/>
    </xf>
    <xf numFmtId="0" fontId="0" fillId="0" borderId="3" xfId="0" applyFill="1" applyBorder="1"/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vertical="center"/>
    </xf>
    <xf numFmtId="0" fontId="0" fillId="0" borderId="2" xfId="0" applyFill="1" applyBorder="1"/>
    <xf numFmtId="0" fontId="4" fillId="0" borderId="1" xfId="0" applyFont="1" applyFill="1" applyBorder="1" applyAlignment="1">
      <alignment horizontal="left" vertical="center"/>
    </xf>
    <xf numFmtId="0" fontId="3" fillId="0" borderId="0" xfId="0" applyFont="1" applyFill="1"/>
    <xf numFmtId="0" fontId="3" fillId="0" borderId="3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0" xfId="0" applyFill="1"/>
    <xf numFmtId="0" fontId="5" fillId="3" borderId="8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3" fillId="3" borderId="1" xfId="0" applyFont="1" applyFill="1" applyBorder="1"/>
    <xf numFmtId="0" fontId="0" fillId="3" borderId="1" xfId="0" applyFill="1" applyBorder="1"/>
    <xf numFmtId="0" fontId="2" fillId="3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left" vertical="center" wrapText="1"/>
    </xf>
    <xf numFmtId="0" fontId="0" fillId="3" borderId="3" xfId="0" applyFill="1" applyBorder="1" applyAlignment="1">
      <alignment horizontal="center"/>
    </xf>
    <xf numFmtId="0" fontId="3" fillId="3" borderId="3" xfId="0" applyFont="1" applyFill="1" applyBorder="1" applyAlignment="1">
      <alignment horizontal="center" vertical="center"/>
    </xf>
    <xf numFmtId="0" fontId="0" fillId="3" borderId="3" xfId="0" applyFill="1" applyBorder="1"/>
    <xf numFmtId="0" fontId="6" fillId="3" borderId="1" xfId="0" applyFont="1" applyFill="1" applyBorder="1" applyAlignment="1">
      <alignment horizontal="left" vertical="center"/>
    </xf>
    <xf numFmtId="0" fontId="3" fillId="3" borderId="3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left" vertical="center"/>
    </xf>
    <xf numFmtId="0" fontId="7" fillId="0" borderId="9" xfId="0" applyFont="1" applyFill="1" applyBorder="1" applyAlignment="1">
      <alignment horizontal="center"/>
    </xf>
    <xf numFmtId="0" fontId="0" fillId="0" borderId="2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9" fillId="0" borderId="0" xfId="0" applyFont="1" applyFill="1"/>
    <xf numFmtId="0" fontId="5" fillId="4" borderId="8" xfId="0" applyFont="1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7" fillId="0" borderId="6" xfId="0" applyFont="1" applyFill="1" applyBorder="1" applyAlignment="1">
      <alignment horizontal="center"/>
    </xf>
    <xf numFmtId="0" fontId="10" fillId="0" borderId="11" xfId="0" applyFont="1" applyFill="1" applyBorder="1" applyAlignment="1">
      <alignment wrapText="1"/>
    </xf>
    <xf numFmtId="0" fontId="10" fillId="0" borderId="13" xfId="0" applyFont="1" applyFill="1" applyBorder="1" applyAlignment="1">
      <alignment wrapText="1"/>
    </xf>
    <xf numFmtId="0" fontId="0" fillId="0" borderId="1" xfId="0" applyFont="1" applyFill="1" applyBorder="1" applyAlignment="1">
      <alignment horizontal="left" vertical="center"/>
    </xf>
    <xf numFmtId="0" fontId="3" fillId="0" borderId="1" xfId="0" applyFont="1" applyBorder="1"/>
    <xf numFmtId="0" fontId="11" fillId="0" borderId="1" xfId="0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0" fillId="0" borderId="12" xfId="0" applyFont="1" applyFill="1" applyBorder="1" applyAlignment="1">
      <alignment horizontal="right"/>
    </xf>
    <xf numFmtId="0" fontId="0" fillId="0" borderId="1" xfId="0" applyFont="1" applyFill="1" applyBorder="1" applyAlignment="1">
      <alignment horizontal="right"/>
    </xf>
    <xf numFmtId="0" fontId="0" fillId="0" borderId="1" xfId="0" applyFill="1" applyBorder="1" applyAlignment="1">
      <alignment horizontal="right"/>
    </xf>
    <xf numFmtId="0" fontId="3" fillId="0" borderId="1" xfId="0" applyFont="1" applyFill="1" applyBorder="1" applyAlignment="1">
      <alignment horizontal="right"/>
    </xf>
    <xf numFmtId="0" fontId="0" fillId="0" borderId="12" xfId="0" applyFill="1" applyBorder="1" applyAlignment="1">
      <alignment horizontal="right"/>
    </xf>
    <xf numFmtId="0" fontId="0" fillId="3" borderId="1" xfId="0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0" fontId="3" fillId="0" borderId="10" xfId="1" applyFont="1" applyFill="1" applyBorder="1" applyAlignment="1"/>
    <xf numFmtId="0" fontId="3" fillId="2" borderId="10" xfId="1" applyFont="1" applyFill="1" applyBorder="1" applyAlignment="1"/>
    <xf numFmtId="0" fontId="0" fillId="0" borderId="1" xfId="0" applyFont="1" applyFill="1" applyBorder="1" applyAlignment="1">
      <alignment vertical="center"/>
    </xf>
    <xf numFmtId="0" fontId="0" fillId="5" borderId="1" xfId="0" applyFill="1" applyBorder="1" applyAlignment="1">
      <alignment vertical="center"/>
    </xf>
    <xf numFmtId="0" fontId="3" fillId="5" borderId="10" xfId="1" applyFont="1" applyFill="1" applyBorder="1" applyAlignment="1">
      <alignment horizontal="left" indent="1"/>
    </xf>
    <xf numFmtId="0" fontId="0" fillId="5" borderId="1" xfId="0" applyFill="1" applyBorder="1" applyAlignment="1">
      <alignment horizontal="center"/>
    </xf>
    <xf numFmtId="0" fontId="0" fillId="5" borderId="1" xfId="0" applyFill="1" applyBorder="1"/>
    <xf numFmtId="0" fontId="1" fillId="0" borderId="0" xfId="0" applyFont="1" applyFill="1" applyAlignment="1">
      <alignment horizontal="center"/>
    </xf>
    <xf numFmtId="0" fontId="3" fillId="5" borderId="1" xfId="1" applyFont="1" applyFill="1" applyBorder="1" applyAlignment="1">
      <alignment horizontal="left" indent="1"/>
    </xf>
    <xf numFmtId="0" fontId="0" fillId="4" borderId="1" xfId="0" applyFill="1" applyBorder="1" applyAlignment="1">
      <alignment horizontal="center"/>
    </xf>
    <xf numFmtId="0" fontId="17" fillId="0" borderId="0" xfId="0" applyFont="1" applyAlignment="1">
      <alignment vertical="center"/>
    </xf>
    <xf numFmtId="0" fontId="0" fillId="0" borderId="8" xfId="0" applyFill="1" applyBorder="1"/>
    <xf numFmtId="0" fontId="0" fillId="0" borderId="18" xfId="0" applyFill="1" applyBorder="1"/>
    <xf numFmtId="0" fontId="0" fillId="0" borderId="19" xfId="0" applyFill="1" applyBorder="1"/>
    <xf numFmtId="0" fontId="0" fillId="0" borderId="0" xfId="0" applyFill="1" applyBorder="1"/>
    <xf numFmtId="0" fontId="5" fillId="0" borderId="14" xfId="0" applyFont="1" applyFill="1" applyBorder="1"/>
    <xf numFmtId="0" fontId="5" fillId="0" borderId="15" xfId="0" applyFont="1" applyFill="1" applyBorder="1"/>
    <xf numFmtId="0" fontId="0" fillId="0" borderId="17" xfId="0" applyFill="1" applyBorder="1"/>
    <xf numFmtId="0" fontId="0" fillId="0" borderId="20" xfId="0" applyFill="1" applyBorder="1"/>
    <xf numFmtId="0" fontId="5" fillId="0" borderId="16" xfId="0" applyFont="1" applyFill="1" applyBorder="1"/>
    <xf numFmtId="0" fontId="1" fillId="0" borderId="0" xfId="0" applyFont="1" applyFill="1" applyAlignment="1">
      <alignment horizontal="center"/>
    </xf>
    <xf numFmtId="0" fontId="7" fillId="0" borderId="5" xfId="0" applyFont="1" applyFill="1" applyBorder="1" applyAlignment="1">
      <alignment horizontal="center"/>
    </xf>
    <xf numFmtId="0" fontId="7" fillId="0" borderId="7" xfId="0" applyFont="1" applyFill="1" applyBorder="1" applyAlignment="1">
      <alignment horizontal="center"/>
    </xf>
    <xf numFmtId="0" fontId="7" fillId="0" borderId="6" xfId="0" applyFont="1" applyFill="1" applyBorder="1" applyAlignment="1">
      <alignment horizontal="center"/>
    </xf>
    <xf numFmtId="0" fontId="0" fillId="5" borderId="4" xfId="0" applyFill="1" applyBorder="1"/>
    <xf numFmtId="0" fontId="0" fillId="5" borderId="4" xfId="0" applyFill="1" applyBorder="1" applyAlignment="1">
      <alignment horizontal="center"/>
    </xf>
    <xf numFmtId="0" fontId="0" fillId="5" borderId="2" xfId="0" applyFill="1" applyBorder="1"/>
    <xf numFmtId="0" fontId="3" fillId="4" borderId="1" xfId="0" applyFont="1" applyFill="1" applyBorder="1" applyAlignment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CCFFFF"/>
      <color rgb="FF99FFCC"/>
      <color rgb="FFFFCCFF"/>
      <color rgb="FFFF9900"/>
      <color rgb="FFFFFF66"/>
      <color rgb="FF66FF33"/>
      <color rgb="FFFF00FF"/>
      <color rgb="FFFF9999"/>
      <color rgb="FFFFFF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175"/>
  <sheetViews>
    <sheetView zoomScale="70" zoomScaleNormal="70" workbookViewId="0">
      <pane ySplit="5" topLeftCell="A66" activePane="bottomLeft" state="frozen"/>
      <selection pane="bottomLeft" activeCell="M36" sqref="M36"/>
    </sheetView>
  </sheetViews>
  <sheetFormatPr defaultRowHeight="15" x14ac:dyDescent="0.25"/>
  <cols>
    <col min="1" max="1" width="17.28515625" style="13" customWidth="1"/>
    <col min="2" max="2" width="58.28515625" style="13" customWidth="1"/>
    <col min="3" max="3" width="21.140625" style="13" customWidth="1"/>
    <col min="4" max="4" width="10.7109375" style="9" customWidth="1"/>
    <col min="5" max="6" width="10.7109375" style="13" customWidth="1"/>
    <col min="7" max="7" width="11.7109375" style="13" customWidth="1"/>
    <col min="8" max="9" width="10.7109375" style="13" customWidth="1"/>
    <col min="10" max="10" width="11.85546875" style="13" customWidth="1"/>
    <col min="11" max="11" width="9.140625" style="13"/>
    <col min="12" max="12" width="23.85546875" style="13" customWidth="1"/>
    <col min="13" max="13" width="42.7109375" style="13" customWidth="1"/>
    <col min="14" max="14" width="32.5703125" style="13" customWidth="1"/>
    <col min="15" max="16384" width="9.140625" style="13"/>
  </cols>
  <sheetData>
    <row r="1" spans="1:14" ht="33.75" customHeight="1" x14ac:dyDescent="0.45">
      <c r="A1" s="77" t="s">
        <v>165</v>
      </c>
      <c r="B1" s="77"/>
      <c r="C1" s="77"/>
      <c r="D1" s="77"/>
      <c r="E1" s="77"/>
      <c r="F1" s="77"/>
      <c r="G1" s="77"/>
      <c r="H1" s="77"/>
      <c r="I1" s="42"/>
      <c r="J1" s="42"/>
    </row>
    <row r="3" spans="1:14" ht="15.75" thickBot="1" x14ac:dyDescent="0.3"/>
    <row r="4" spans="1:14" ht="25.5" customHeight="1" thickBot="1" x14ac:dyDescent="0.4">
      <c r="A4" s="78" t="s">
        <v>5</v>
      </c>
      <c r="B4" s="79"/>
      <c r="C4" s="28" t="s">
        <v>20</v>
      </c>
      <c r="D4" s="78" t="s">
        <v>17</v>
      </c>
      <c r="E4" s="80"/>
      <c r="F4" s="80"/>
      <c r="G4" s="80"/>
      <c r="H4" s="80"/>
      <c r="I4" s="43"/>
      <c r="J4" s="28"/>
    </row>
    <row r="5" spans="1:14" s="36" customFormat="1" ht="47.25" x14ac:dyDescent="0.25">
      <c r="A5" s="32" t="s">
        <v>0</v>
      </c>
      <c r="B5" s="32" t="s">
        <v>1</v>
      </c>
      <c r="C5" s="33" t="s">
        <v>84</v>
      </c>
      <c r="D5" s="34" t="s">
        <v>23</v>
      </c>
      <c r="E5" s="34" t="s">
        <v>85</v>
      </c>
      <c r="F5" s="34" t="s">
        <v>42</v>
      </c>
      <c r="G5" s="34" t="s">
        <v>86</v>
      </c>
      <c r="H5" s="34" t="s">
        <v>87</v>
      </c>
      <c r="I5" s="34" t="s">
        <v>132</v>
      </c>
      <c r="J5" s="32" t="s">
        <v>16</v>
      </c>
    </row>
    <row r="6" spans="1:14" x14ac:dyDescent="0.25">
      <c r="A6" s="14" t="s">
        <v>8</v>
      </c>
      <c r="B6" s="18"/>
      <c r="C6" s="16"/>
      <c r="D6" s="19"/>
      <c r="E6" s="15"/>
      <c r="F6" s="17"/>
      <c r="G6" s="17"/>
      <c r="H6" s="15"/>
      <c r="I6" s="15"/>
      <c r="J6" s="15"/>
    </row>
    <row r="7" spans="1:14" x14ac:dyDescent="0.25">
      <c r="A7" s="6" t="s">
        <v>18</v>
      </c>
      <c r="B7" s="7" t="s">
        <v>88</v>
      </c>
      <c r="C7" s="52">
        <v>4</v>
      </c>
      <c r="D7" s="53"/>
      <c r="E7" s="1"/>
      <c r="F7" s="1"/>
      <c r="G7" s="1"/>
      <c r="H7" s="1">
        <v>3</v>
      </c>
      <c r="I7" s="1"/>
      <c r="J7" s="1">
        <f t="shared" ref="J7:J16" si="0">SUM(C7:H7)</f>
        <v>7</v>
      </c>
    </row>
    <row r="8" spans="1:14" ht="15.75" thickBot="1" x14ac:dyDescent="0.3">
      <c r="A8" s="6" t="s">
        <v>18</v>
      </c>
      <c r="B8" s="1" t="s">
        <v>89</v>
      </c>
      <c r="C8" s="52">
        <v>4</v>
      </c>
      <c r="D8" s="53"/>
      <c r="E8" s="1"/>
      <c r="F8" s="1"/>
      <c r="G8" s="1">
        <v>2</v>
      </c>
      <c r="H8" s="1">
        <v>0</v>
      </c>
      <c r="I8" s="1"/>
      <c r="J8" s="1">
        <f t="shared" si="0"/>
        <v>6</v>
      </c>
    </row>
    <row r="9" spans="1:14" x14ac:dyDescent="0.25">
      <c r="A9" s="6" t="s">
        <v>18</v>
      </c>
      <c r="B9" s="1" t="s">
        <v>90</v>
      </c>
      <c r="C9" s="52">
        <v>7</v>
      </c>
      <c r="D9" s="53">
        <v>5</v>
      </c>
      <c r="E9" s="1"/>
      <c r="F9" s="1">
        <v>2</v>
      </c>
      <c r="G9" s="1"/>
      <c r="H9" s="1">
        <v>3</v>
      </c>
      <c r="I9" s="1"/>
      <c r="J9" s="1">
        <f t="shared" si="0"/>
        <v>17</v>
      </c>
      <c r="L9" s="72" t="s">
        <v>162</v>
      </c>
      <c r="M9" s="73" t="s">
        <v>163</v>
      </c>
      <c r="N9" s="76" t="s">
        <v>164</v>
      </c>
    </row>
    <row r="10" spans="1:14" x14ac:dyDescent="0.25">
      <c r="A10" s="6" t="s">
        <v>18</v>
      </c>
      <c r="B10" s="1" t="s">
        <v>91</v>
      </c>
      <c r="C10" s="52">
        <v>7</v>
      </c>
      <c r="D10" s="53">
        <v>5</v>
      </c>
      <c r="E10" s="1"/>
      <c r="F10" s="1">
        <v>2</v>
      </c>
      <c r="G10" s="1"/>
      <c r="H10" s="1">
        <v>3</v>
      </c>
      <c r="I10" s="1"/>
      <c r="J10" s="1">
        <f t="shared" si="0"/>
        <v>17</v>
      </c>
      <c r="L10" s="68" t="s">
        <v>132</v>
      </c>
      <c r="M10" s="1" t="s">
        <v>155</v>
      </c>
      <c r="N10" s="74" t="s">
        <v>166</v>
      </c>
    </row>
    <row r="11" spans="1:14" x14ac:dyDescent="0.25">
      <c r="A11" s="6" t="s">
        <v>18</v>
      </c>
      <c r="B11" s="8" t="s">
        <v>92</v>
      </c>
      <c r="C11" s="52">
        <v>7</v>
      </c>
      <c r="D11" s="53">
        <v>5</v>
      </c>
      <c r="E11" s="1"/>
      <c r="F11" s="1">
        <v>2</v>
      </c>
      <c r="G11" s="1"/>
      <c r="H11" s="1">
        <v>3</v>
      </c>
      <c r="I11" s="1"/>
      <c r="J11" s="1">
        <f t="shared" si="0"/>
        <v>17</v>
      </c>
      <c r="L11" s="68" t="s">
        <v>151</v>
      </c>
      <c r="M11" s="1" t="s">
        <v>156</v>
      </c>
      <c r="N11" s="74" t="s">
        <v>167</v>
      </c>
    </row>
    <row r="12" spans="1:14" x14ac:dyDescent="0.25">
      <c r="A12" s="6" t="s">
        <v>18</v>
      </c>
      <c r="B12" s="4" t="s">
        <v>93</v>
      </c>
      <c r="C12" s="52">
        <v>7</v>
      </c>
      <c r="D12" s="53">
        <v>5</v>
      </c>
      <c r="E12" s="1"/>
      <c r="F12" s="1">
        <v>2</v>
      </c>
      <c r="G12" s="1"/>
      <c r="H12" s="1">
        <v>3</v>
      </c>
      <c r="I12" s="1"/>
      <c r="J12" s="1">
        <f t="shared" si="0"/>
        <v>17</v>
      </c>
      <c r="L12" s="68" t="s">
        <v>152</v>
      </c>
      <c r="M12" s="1" t="s">
        <v>157</v>
      </c>
      <c r="N12" s="74" t="s">
        <v>168</v>
      </c>
    </row>
    <row r="13" spans="1:14" x14ac:dyDescent="0.25">
      <c r="A13" s="6" t="s">
        <v>18</v>
      </c>
      <c r="B13" s="4" t="s">
        <v>94</v>
      </c>
      <c r="C13" s="52">
        <v>6</v>
      </c>
      <c r="D13" s="53">
        <v>5</v>
      </c>
      <c r="E13" s="1"/>
      <c r="F13" s="1">
        <v>2</v>
      </c>
      <c r="G13" s="1"/>
      <c r="H13" s="1">
        <v>3</v>
      </c>
      <c r="I13" s="1"/>
      <c r="J13" s="1">
        <f t="shared" si="0"/>
        <v>16</v>
      </c>
      <c r="L13" s="68" t="s">
        <v>153</v>
      </c>
      <c r="M13" s="1" t="s">
        <v>158</v>
      </c>
      <c r="N13" s="74" t="s">
        <v>169</v>
      </c>
    </row>
    <row r="14" spans="1:14" x14ac:dyDescent="0.25">
      <c r="A14" s="6" t="s">
        <v>18</v>
      </c>
      <c r="B14" s="4" t="s">
        <v>95</v>
      </c>
      <c r="C14" s="52">
        <v>6</v>
      </c>
      <c r="D14" s="53">
        <v>5</v>
      </c>
      <c r="E14" s="1"/>
      <c r="F14" s="1">
        <v>2</v>
      </c>
      <c r="G14" s="1"/>
      <c r="H14" s="1">
        <v>3</v>
      </c>
      <c r="I14" s="1"/>
      <c r="J14" s="1">
        <f t="shared" si="0"/>
        <v>16</v>
      </c>
      <c r="L14" s="68" t="s">
        <v>85</v>
      </c>
      <c r="M14" s="1" t="s">
        <v>160</v>
      </c>
      <c r="N14" s="74" t="s">
        <v>170</v>
      </c>
    </row>
    <row r="15" spans="1:14" x14ac:dyDescent="0.25">
      <c r="A15" s="6" t="s">
        <v>18</v>
      </c>
      <c r="B15" s="4" t="s">
        <v>96</v>
      </c>
      <c r="C15" s="52">
        <v>6</v>
      </c>
      <c r="D15" s="53">
        <v>5</v>
      </c>
      <c r="E15" s="1"/>
      <c r="F15" s="1">
        <v>2</v>
      </c>
      <c r="G15" s="1"/>
      <c r="H15" s="1">
        <v>3</v>
      </c>
      <c r="I15" s="1"/>
      <c r="J15" s="1">
        <f t="shared" si="0"/>
        <v>16</v>
      </c>
      <c r="L15" s="68" t="s">
        <v>23</v>
      </c>
      <c r="M15" s="1" t="s">
        <v>159</v>
      </c>
      <c r="N15" s="74" t="s">
        <v>171</v>
      </c>
    </row>
    <row r="16" spans="1:14" ht="15.75" thickBot="1" x14ac:dyDescent="0.3">
      <c r="A16" s="6" t="s">
        <v>18</v>
      </c>
      <c r="B16" s="4" t="s">
        <v>97</v>
      </c>
      <c r="C16" s="52">
        <v>6</v>
      </c>
      <c r="D16" s="53">
        <v>5</v>
      </c>
      <c r="E16" s="1"/>
      <c r="F16" s="1">
        <v>2</v>
      </c>
      <c r="G16" s="1"/>
      <c r="H16" s="1">
        <v>3</v>
      </c>
      <c r="I16" s="1"/>
      <c r="J16" s="1">
        <f t="shared" si="0"/>
        <v>16</v>
      </c>
      <c r="L16" s="69" t="s">
        <v>154</v>
      </c>
      <c r="M16" s="70" t="s">
        <v>161</v>
      </c>
      <c r="N16" s="75" t="s">
        <v>172</v>
      </c>
    </row>
    <row r="17" spans="1:14" x14ac:dyDescent="0.25">
      <c r="A17" s="6" t="s">
        <v>18</v>
      </c>
      <c r="B17" s="4" t="s">
        <v>27</v>
      </c>
      <c r="C17" s="52">
        <v>30</v>
      </c>
      <c r="D17" s="53"/>
      <c r="E17" s="1">
        <v>2</v>
      </c>
      <c r="F17" s="1"/>
      <c r="G17" s="1">
        <v>1</v>
      </c>
      <c r="H17" s="1" t="s">
        <v>131</v>
      </c>
      <c r="I17" s="1"/>
      <c r="J17" s="1">
        <f t="shared" ref="J17" si="1">SUM(C17:H17)</f>
        <v>33</v>
      </c>
    </row>
    <row r="18" spans="1:14" x14ac:dyDescent="0.25">
      <c r="A18" s="6" t="s">
        <v>26</v>
      </c>
      <c r="B18" s="47" t="s">
        <v>43</v>
      </c>
      <c r="C18" s="52"/>
      <c r="D18" s="53"/>
      <c r="E18" s="1"/>
      <c r="F18" s="1">
        <v>1</v>
      </c>
      <c r="G18" s="1"/>
      <c r="H18" s="1"/>
      <c r="I18" s="1"/>
      <c r="J18" s="1">
        <v>1</v>
      </c>
    </row>
    <row r="19" spans="1:14" x14ac:dyDescent="0.25">
      <c r="A19" s="6" t="s">
        <v>26</v>
      </c>
      <c r="B19" s="47" t="s">
        <v>44</v>
      </c>
      <c r="C19" s="52"/>
      <c r="D19" s="53"/>
      <c r="E19" s="1"/>
      <c r="F19" s="1">
        <v>1</v>
      </c>
      <c r="G19" s="1"/>
      <c r="H19" s="1"/>
      <c r="I19" s="1"/>
      <c r="J19" s="1">
        <v>1</v>
      </c>
    </row>
    <row r="20" spans="1:14" x14ac:dyDescent="0.25">
      <c r="A20" s="6" t="s">
        <v>26</v>
      </c>
      <c r="B20" s="57" t="s">
        <v>45</v>
      </c>
      <c r="C20" s="52"/>
      <c r="D20" s="53"/>
      <c r="E20" s="1"/>
      <c r="F20" s="1"/>
      <c r="G20" s="1"/>
      <c r="H20" s="1"/>
      <c r="I20" s="1">
        <v>1</v>
      </c>
      <c r="J20" s="1">
        <v>1</v>
      </c>
    </row>
    <row r="21" spans="1:14" x14ac:dyDescent="0.25">
      <c r="A21" s="6" t="s">
        <v>26</v>
      </c>
      <c r="B21" s="57" t="s">
        <v>46</v>
      </c>
      <c r="C21" s="52"/>
      <c r="D21" s="53"/>
      <c r="E21" s="1"/>
      <c r="F21" s="1"/>
      <c r="G21" s="1"/>
      <c r="H21" s="1"/>
      <c r="I21" s="1">
        <v>1</v>
      </c>
      <c r="J21" s="1">
        <v>1</v>
      </c>
    </row>
    <row r="22" spans="1:14" x14ac:dyDescent="0.25">
      <c r="A22" s="6" t="s">
        <v>26</v>
      </c>
      <c r="B22" s="57" t="s">
        <v>47</v>
      </c>
      <c r="C22" s="52"/>
      <c r="D22" s="53"/>
      <c r="E22" s="1"/>
      <c r="F22" s="1"/>
      <c r="G22" s="1"/>
      <c r="H22" s="1"/>
      <c r="I22" s="1">
        <v>1</v>
      </c>
      <c r="J22" s="1">
        <v>1</v>
      </c>
    </row>
    <row r="23" spans="1:14" x14ac:dyDescent="0.25">
      <c r="A23" s="6" t="s">
        <v>26</v>
      </c>
      <c r="B23" s="57" t="s">
        <v>48</v>
      </c>
      <c r="C23" s="52"/>
      <c r="D23" s="53"/>
      <c r="E23" s="1"/>
      <c r="F23" s="1"/>
      <c r="G23" s="1"/>
      <c r="H23" s="1"/>
      <c r="I23" s="1">
        <v>1</v>
      </c>
      <c r="J23" s="1">
        <v>1</v>
      </c>
    </row>
    <row r="24" spans="1:14" x14ac:dyDescent="0.25">
      <c r="A24" s="6" t="s">
        <v>18</v>
      </c>
      <c r="B24" s="7" t="s">
        <v>67</v>
      </c>
      <c r="C24" s="52"/>
      <c r="D24" s="53"/>
      <c r="E24" s="1"/>
      <c r="F24" s="1"/>
      <c r="G24" s="1">
        <v>1</v>
      </c>
      <c r="H24" s="1"/>
      <c r="I24" s="1"/>
      <c r="J24" s="1">
        <v>1</v>
      </c>
    </row>
    <row r="25" spans="1:14" x14ac:dyDescent="0.25">
      <c r="A25" s="6" t="s">
        <v>18</v>
      </c>
      <c r="B25" s="7" t="s">
        <v>68</v>
      </c>
      <c r="C25" s="52"/>
      <c r="D25" s="53"/>
      <c r="E25" s="1"/>
      <c r="F25" s="1"/>
      <c r="G25" s="1">
        <v>4</v>
      </c>
      <c r="H25" s="1"/>
      <c r="I25" s="1"/>
      <c r="J25" s="1">
        <v>4</v>
      </c>
    </row>
    <row r="26" spans="1:14" x14ac:dyDescent="0.25">
      <c r="A26" s="6" t="s">
        <v>18</v>
      </c>
      <c r="B26" s="7" t="s">
        <v>69</v>
      </c>
      <c r="C26" s="52"/>
      <c r="D26" s="53"/>
      <c r="E26" s="1"/>
      <c r="F26" s="1"/>
      <c r="G26" s="1">
        <v>1</v>
      </c>
      <c r="H26" s="1"/>
      <c r="I26" s="1"/>
      <c r="J26" s="1">
        <v>1</v>
      </c>
    </row>
    <row r="27" spans="1:14" x14ac:dyDescent="0.25">
      <c r="A27" s="14" t="s">
        <v>9</v>
      </c>
      <c r="B27" s="20"/>
      <c r="C27" s="55"/>
      <c r="D27" s="56"/>
      <c r="E27" s="17"/>
      <c r="F27" s="17"/>
      <c r="G27" s="17"/>
      <c r="H27" s="17"/>
      <c r="I27" s="17"/>
      <c r="J27" s="17"/>
    </row>
    <row r="28" spans="1:14" x14ac:dyDescent="0.25">
      <c r="A28" s="6" t="s">
        <v>2</v>
      </c>
      <c r="B28" s="48" t="s">
        <v>98</v>
      </c>
      <c r="C28" s="54">
        <v>10</v>
      </c>
      <c r="D28" s="53"/>
      <c r="E28" s="1"/>
      <c r="F28" s="1"/>
      <c r="G28" s="1"/>
      <c r="H28" s="1"/>
      <c r="I28" s="1"/>
      <c r="J28" s="1">
        <f t="shared" ref="J28:J37" si="2">SUM(C28:H28)</f>
        <v>10</v>
      </c>
    </row>
    <row r="29" spans="1:14" x14ac:dyDescent="0.25">
      <c r="A29" s="6" t="s">
        <v>2</v>
      </c>
      <c r="B29" s="49" t="s">
        <v>99</v>
      </c>
      <c r="C29" s="54">
        <v>6</v>
      </c>
      <c r="D29" s="53"/>
      <c r="E29" s="1"/>
      <c r="F29" s="1"/>
      <c r="G29" s="1"/>
      <c r="H29" s="1"/>
      <c r="I29" s="1"/>
      <c r="J29" s="1">
        <f t="shared" si="2"/>
        <v>6</v>
      </c>
    </row>
    <row r="30" spans="1:14" x14ac:dyDescent="0.25">
      <c r="A30" s="6" t="s">
        <v>2</v>
      </c>
      <c r="B30" s="49" t="s">
        <v>100</v>
      </c>
      <c r="C30" s="54">
        <v>6</v>
      </c>
      <c r="D30" s="53"/>
      <c r="E30" s="1"/>
      <c r="F30" s="1"/>
      <c r="G30" s="1"/>
      <c r="H30" s="1"/>
      <c r="I30" s="1"/>
      <c r="J30" s="1">
        <f t="shared" si="2"/>
        <v>6</v>
      </c>
    </row>
    <row r="31" spans="1:14" x14ac:dyDescent="0.25">
      <c r="A31" s="6" t="s">
        <v>2</v>
      </c>
      <c r="B31" s="49" t="s">
        <v>101</v>
      </c>
      <c r="C31" s="54">
        <v>6</v>
      </c>
      <c r="D31" s="53"/>
      <c r="E31" s="1"/>
      <c r="F31" s="1"/>
      <c r="G31" s="1"/>
      <c r="H31" s="1"/>
      <c r="I31" s="1"/>
      <c r="J31" s="1">
        <f t="shared" si="2"/>
        <v>6</v>
      </c>
      <c r="L31" s="71"/>
      <c r="M31" s="71"/>
      <c r="N31" s="71"/>
    </row>
    <row r="32" spans="1:14" x14ac:dyDescent="0.25">
      <c r="A32" s="6" t="s">
        <v>2</v>
      </c>
      <c r="B32" s="49" t="s">
        <v>102</v>
      </c>
      <c r="C32" s="54">
        <v>2</v>
      </c>
      <c r="D32" s="53"/>
      <c r="E32" s="1"/>
      <c r="F32" s="1"/>
      <c r="G32" s="1"/>
      <c r="H32" s="1"/>
      <c r="I32" s="1"/>
      <c r="J32" s="1">
        <f t="shared" si="2"/>
        <v>2</v>
      </c>
      <c r="L32" s="71"/>
      <c r="M32" s="71"/>
      <c r="N32" s="71"/>
    </row>
    <row r="33" spans="1:14" x14ac:dyDescent="0.25">
      <c r="A33" s="6" t="s">
        <v>2</v>
      </c>
      <c r="B33" s="49" t="s">
        <v>103</v>
      </c>
      <c r="C33" s="54">
        <v>3</v>
      </c>
      <c r="D33" s="53"/>
      <c r="E33" s="1"/>
      <c r="F33" s="1"/>
      <c r="G33" s="1"/>
      <c r="H33" s="1"/>
      <c r="I33" s="1"/>
      <c r="J33" s="1">
        <f t="shared" si="2"/>
        <v>3</v>
      </c>
      <c r="L33" s="71"/>
      <c r="M33" s="71"/>
      <c r="N33" s="71"/>
    </row>
    <row r="34" spans="1:14" x14ac:dyDescent="0.25">
      <c r="A34" s="6" t="s">
        <v>2</v>
      </c>
      <c r="B34" s="49" t="s">
        <v>104</v>
      </c>
      <c r="C34" s="54">
        <v>8</v>
      </c>
      <c r="D34" s="53"/>
      <c r="E34" s="1"/>
      <c r="F34" s="1"/>
      <c r="G34" s="1"/>
      <c r="H34" s="1"/>
      <c r="I34" s="1"/>
      <c r="J34" s="1">
        <f t="shared" si="2"/>
        <v>8</v>
      </c>
      <c r="L34" s="71"/>
      <c r="M34" s="71"/>
      <c r="N34" s="71"/>
    </row>
    <row r="35" spans="1:14" x14ac:dyDescent="0.25">
      <c r="A35" s="6" t="s">
        <v>2</v>
      </c>
      <c r="B35" s="7" t="s">
        <v>105</v>
      </c>
      <c r="C35" s="52">
        <v>14</v>
      </c>
      <c r="D35" s="53"/>
      <c r="E35" s="1"/>
      <c r="F35" s="1"/>
      <c r="G35" s="1"/>
      <c r="H35" s="1"/>
      <c r="I35" s="1"/>
      <c r="J35" s="1">
        <f t="shared" si="2"/>
        <v>14</v>
      </c>
      <c r="L35" s="71"/>
      <c r="M35" s="71"/>
      <c r="N35" s="71"/>
    </row>
    <row r="36" spans="1:14" x14ac:dyDescent="0.25">
      <c r="A36" s="6" t="s">
        <v>2</v>
      </c>
      <c r="B36" s="1" t="s">
        <v>106</v>
      </c>
      <c r="C36" s="52">
        <v>10</v>
      </c>
      <c r="D36" s="53"/>
      <c r="E36" s="1"/>
      <c r="F36" s="1"/>
      <c r="G36" s="1"/>
      <c r="H36" s="1"/>
      <c r="I36" s="1"/>
      <c r="J36" s="1">
        <f t="shared" si="2"/>
        <v>10</v>
      </c>
      <c r="L36" s="71"/>
      <c r="M36" s="71"/>
      <c r="N36" s="71"/>
    </row>
    <row r="37" spans="1:14" x14ac:dyDescent="0.25">
      <c r="A37" s="6" t="s">
        <v>2</v>
      </c>
      <c r="B37" s="1" t="s">
        <v>107</v>
      </c>
      <c r="C37" s="52">
        <v>12</v>
      </c>
      <c r="D37" s="53"/>
      <c r="E37" s="1"/>
      <c r="F37" s="1"/>
      <c r="G37" s="1"/>
      <c r="H37" s="1"/>
      <c r="I37" s="1"/>
      <c r="J37" s="1">
        <f t="shared" si="2"/>
        <v>12</v>
      </c>
      <c r="L37" s="71"/>
      <c r="M37" s="71"/>
      <c r="N37" s="71"/>
    </row>
    <row r="38" spans="1:14" x14ac:dyDescent="0.25">
      <c r="A38" s="6" t="s">
        <v>2</v>
      </c>
      <c r="B38" s="1" t="s">
        <v>108</v>
      </c>
      <c r="C38" s="52">
        <v>10</v>
      </c>
      <c r="D38" s="53"/>
      <c r="E38" s="1"/>
      <c r="F38" s="1"/>
      <c r="G38" s="1"/>
      <c r="H38" s="1"/>
      <c r="I38" s="1"/>
      <c r="J38" s="1">
        <f t="shared" ref="J38:J49" si="3">SUM(C38:H38)</f>
        <v>10</v>
      </c>
      <c r="L38" s="71"/>
      <c r="M38" s="71"/>
      <c r="N38" s="71"/>
    </row>
    <row r="39" spans="1:14" x14ac:dyDescent="0.25">
      <c r="A39" s="6" t="s">
        <v>2</v>
      </c>
      <c r="B39" s="1" t="s">
        <v>109</v>
      </c>
      <c r="C39" s="52">
        <v>10</v>
      </c>
      <c r="D39" s="53"/>
      <c r="E39" s="1"/>
      <c r="F39" s="1"/>
      <c r="G39" s="1"/>
      <c r="H39" s="1"/>
      <c r="I39" s="1"/>
      <c r="J39" s="1">
        <f t="shared" si="3"/>
        <v>10</v>
      </c>
    </row>
    <row r="40" spans="1:14" x14ac:dyDescent="0.25">
      <c r="A40" s="6" t="s">
        <v>2</v>
      </c>
      <c r="B40" s="1" t="s">
        <v>110</v>
      </c>
      <c r="C40" s="52">
        <v>12</v>
      </c>
      <c r="D40" s="53"/>
      <c r="E40" s="1"/>
      <c r="F40" s="1"/>
      <c r="G40" s="1"/>
      <c r="H40" s="1"/>
      <c r="I40" s="1"/>
      <c r="J40" s="1">
        <f t="shared" si="3"/>
        <v>12</v>
      </c>
    </row>
    <row r="41" spans="1:14" ht="18.75" x14ac:dyDescent="0.25">
      <c r="A41" s="14" t="s">
        <v>10</v>
      </c>
      <c r="B41" s="17"/>
      <c r="C41" s="15"/>
      <c r="D41" s="16"/>
      <c r="E41" s="17"/>
      <c r="F41" s="17"/>
      <c r="G41" s="17"/>
      <c r="H41" s="17"/>
      <c r="I41" s="17"/>
      <c r="J41" s="17"/>
      <c r="L41" s="67"/>
      <c r="M41" s="9"/>
    </row>
    <row r="42" spans="1:14" ht="18.75" x14ac:dyDescent="0.25">
      <c r="A42" s="6" t="s">
        <v>3</v>
      </c>
      <c r="B42" s="57" t="s">
        <v>49</v>
      </c>
      <c r="C42" s="12"/>
      <c r="D42" s="5"/>
      <c r="E42" s="1"/>
      <c r="F42" s="1"/>
      <c r="G42" s="1">
        <v>2</v>
      </c>
      <c r="H42" s="1"/>
      <c r="I42" s="52">
        <v>3</v>
      </c>
      <c r="J42" s="1">
        <f>SUM(C42:I42)</f>
        <v>5</v>
      </c>
      <c r="L42" s="67"/>
      <c r="M42" s="9"/>
    </row>
    <row r="43" spans="1:14" ht="18.75" x14ac:dyDescent="0.25">
      <c r="A43" s="6" t="s">
        <v>3</v>
      </c>
      <c r="B43" s="57" t="s">
        <v>50</v>
      </c>
      <c r="C43" s="12"/>
      <c r="D43" s="5"/>
      <c r="E43" s="1"/>
      <c r="F43" s="1"/>
      <c r="G43" s="1"/>
      <c r="H43" s="1"/>
      <c r="I43" s="52">
        <v>3</v>
      </c>
      <c r="J43" s="1">
        <f t="shared" ref="J43:J48" si="4">SUM(C43:I43)</f>
        <v>3</v>
      </c>
      <c r="L43" s="67"/>
      <c r="M43" s="9"/>
    </row>
    <row r="44" spans="1:14" ht="18.75" x14ac:dyDescent="0.25">
      <c r="A44" s="6" t="s">
        <v>3</v>
      </c>
      <c r="B44" s="57" t="s">
        <v>51</v>
      </c>
      <c r="C44" s="12"/>
      <c r="D44" s="5"/>
      <c r="E44" s="1"/>
      <c r="F44" s="1"/>
      <c r="G44" s="1"/>
      <c r="H44" s="1"/>
      <c r="I44" s="52">
        <v>2</v>
      </c>
      <c r="J44" s="1">
        <f t="shared" si="4"/>
        <v>2</v>
      </c>
      <c r="L44" s="67"/>
      <c r="M44" s="9"/>
    </row>
    <row r="45" spans="1:14" ht="18.75" x14ac:dyDescent="0.25">
      <c r="A45" s="6" t="s">
        <v>3</v>
      </c>
      <c r="B45" s="57" t="s">
        <v>52</v>
      </c>
      <c r="C45" s="12"/>
      <c r="D45" s="5"/>
      <c r="E45" s="1"/>
      <c r="F45" s="1"/>
      <c r="G45" s="1"/>
      <c r="H45" s="1"/>
      <c r="I45" s="52">
        <v>2</v>
      </c>
      <c r="J45" s="1">
        <f t="shared" si="4"/>
        <v>2</v>
      </c>
      <c r="L45" s="67"/>
      <c r="M45" s="9"/>
    </row>
    <row r="46" spans="1:14" ht="18.75" x14ac:dyDescent="0.25">
      <c r="A46" s="6" t="s">
        <v>3</v>
      </c>
      <c r="B46" s="57" t="s">
        <v>53</v>
      </c>
      <c r="C46" s="12"/>
      <c r="D46" s="5"/>
      <c r="E46" s="1"/>
      <c r="F46" s="1"/>
      <c r="G46" s="1"/>
      <c r="H46" s="1"/>
      <c r="I46" s="52">
        <v>2</v>
      </c>
      <c r="J46" s="1">
        <f t="shared" si="4"/>
        <v>2</v>
      </c>
      <c r="L46" s="67"/>
      <c r="M46" s="9"/>
    </row>
    <row r="47" spans="1:14" ht="18.75" x14ac:dyDescent="0.25">
      <c r="A47" s="6" t="s">
        <v>3</v>
      </c>
      <c r="B47" s="57" t="s">
        <v>54</v>
      </c>
      <c r="C47" s="12"/>
      <c r="D47" s="5"/>
      <c r="E47" s="1"/>
      <c r="F47" s="1"/>
      <c r="G47" s="1"/>
      <c r="H47" s="1"/>
      <c r="I47" s="52">
        <v>1</v>
      </c>
      <c r="J47" s="1">
        <f t="shared" si="4"/>
        <v>1</v>
      </c>
      <c r="L47" s="67"/>
      <c r="M47" s="9"/>
    </row>
    <row r="48" spans="1:14" x14ac:dyDescent="0.25">
      <c r="A48" s="6" t="s">
        <v>3</v>
      </c>
      <c r="B48" s="57" t="s">
        <v>55</v>
      </c>
      <c r="C48" s="12"/>
      <c r="D48" s="5"/>
      <c r="E48" s="1"/>
      <c r="F48" s="1"/>
      <c r="G48" s="1"/>
      <c r="H48" s="1"/>
      <c r="I48" s="52">
        <v>1</v>
      </c>
      <c r="J48" s="1">
        <f t="shared" si="4"/>
        <v>1</v>
      </c>
    </row>
    <row r="49" spans="1:10" x14ac:dyDescent="0.25">
      <c r="A49" s="6" t="s">
        <v>3</v>
      </c>
      <c r="B49" s="59" t="s">
        <v>70</v>
      </c>
      <c r="C49" s="12"/>
      <c r="D49" s="5"/>
      <c r="E49" s="1"/>
      <c r="F49" s="1"/>
      <c r="G49" s="1">
        <v>1</v>
      </c>
      <c r="H49" s="1"/>
      <c r="I49" s="52"/>
      <c r="J49" s="1">
        <f t="shared" si="3"/>
        <v>1</v>
      </c>
    </row>
    <row r="50" spans="1:10" x14ac:dyDescent="0.25">
      <c r="A50" s="14" t="s">
        <v>11</v>
      </c>
      <c r="B50" s="21"/>
      <c r="C50" s="22"/>
      <c r="D50" s="23"/>
      <c r="E50" s="24"/>
      <c r="F50" s="24"/>
      <c r="G50" s="24"/>
      <c r="H50" s="24"/>
      <c r="I50" s="24"/>
      <c r="J50" s="24"/>
    </row>
    <row r="51" spans="1:10" x14ac:dyDescent="0.25">
      <c r="A51" s="6" t="s">
        <v>6</v>
      </c>
      <c r="B51" s="44" t="s">
        <v>24</v>
      </c>
      <c r="C51" s="12"/>
      <c r="D51" s="53">
        <v>15</v>
      </c>
      <c r="E51" s="1"/>
      <c r="F51" s="1"/>
      <c r="G51" s="1"/>
      <c r="H51" s="1"/>
      <c r="I51" s="1"/>
      <c r="J51" s="1">
        <f t="shared" ref="J51:J55" si="5">SUM(C51:H51)</f>
        <v>15</v>
      </c>
    </row>
    <row r="52" spans="1:10" x14ac:dyDescent="0.25">
      <c r="A52" s="6" t="s">
        <v>6</v>
      </c>
      <c r="B52" s="45" t="s">
        <v>25</v>
      </c>
      <c r="C52" s="12"/>
      <c r="D52" s="53">
        <v>15</v>
      </c>
      <c r="E52" s="1"/>
      <c r="F52" s="1"/>
      <c r="G52" s="1"/>
      <c r="H52" s="1"/>
      <c r="I52" s="1"/>
      <c r="J52" s="1">
        <f t="shared" si="5"/>
        <v>15</v>
      </c>
    </row>
    <row r="53" spans="1:10" x14ac:dyDescent="0.25">
      <c r="A53" s="6" t="s">
        <v>6</v>
      </c>
      <c r="B53" s="27" t="s">
        <v>28</v>
      </c>
      <c r="C53" s="12"/>
      <c r="D53" s="53">
        <v>2</v>
      </c>
      <c r="E53" s="1">
        <v>2</v>
      </c>
      <c r="F53" s="1"/>
      <c r="G53" s="1">
        <v>4</v>
      </c>
      <c r="H53" s="1"/>
      <c r="I53" s="1">
        <v>7</v>
      </c>
      <c r="J53" s="1">
        <f>SUM(D53:I53)</f>
        <v>15</v>
      </c>
    </row>
    <row r="54" spans="1:10" x14ac:dyDescent="0.25">
      <c r="A54" s="6" t="s">
        <v>6</v>
      </c>
      <c r="B54" s="27" t="s">
        <v>71</v>
      </c>
      <c r="C54" s="12"/>
      <c r="D54" s="5"/>
      <c r="E54" s="1"/>
      <c r="F54" s="1"/>
      <c r="G54" s="1">
        <v>3</v>
      </c>
      <c r="H54" s="1"/>
      <c r="I54" s="1"/>
      <c r="J54" s="1">
        <f t="shared" si="5"/>
        <v>3</v>
      </c>
    </row>
    <row r="55" spans="1:10" x14ac:dyDescent="0.25">
      <c r="A55" s="6" t="s">
        <v>6</v>
      </c>
      <c r="B55" s="27" t="s">
        <v>72</v>
      </c>
      <c r="C55" s="12"/>
      <c r="D55" s="5"/>
      <c r="E55" s="1"/>
      <c r="F55" s="1"/>
      <c r="G55" s="1">
        <v>1</v>
      </c>
      <c r="H55" s="1"/>
      <c r="I55" s="1"/>
      <c r="J55" s="1">
        <f t="shared" si="5"/>
        <v>1</v>
      </c>
    </row>
    <row r="56" spans="1:10" x14ac:dyDescent="0.25">
      <c r="A56" s="14" t="s">
        <v>12</v>
      </c>
      <c r="B56" s="25"/>
      <c r="C56" s="22"/>
      <c r="D56" s="26"/>
      <c r="E56" s="24"/>
      <c r="F56" s="15"/>
      <c r="G56" s="24"/>
      <c r="H56" s="15"/>
      <c r="I56" s="15"/>
      <c r="J56" s="15"/>
    </row>
    <row r="57" spans="1:10" x14ac:dyDescent="0.25">
      <c r="A57" s="6" t="s">
        <v>19</v>
      </c>
      <c r="B57" s="49" t="s">
        <v>111</v>
      </c>
      <c r="C57" s="54">
        <v>7</v>
      </c>
      <c r="D57" s="5"/>
      <c r="E57" s="1"/>
      <c r="F57" s="1"/>
      <c r="G57" s="1"/>
      <c r="H57" s="1"/>
      <c r="I57" s="1">
        <v>1</v>
      </c>
      <c r="J57" s="1">
        <f>SUM(C57:I57)</f>
        <v>8</v>
      </c>
    </row>
    <row r="58" spans="1:10" x14ac:dyDescent="0.25">
      <c r="A58" s="6" t="s">
        <v>19</v>
      </c>
      <c r="B58" s="49" t="s">
        <v>112</v>
      </c>
      <c r="C58" s="54">
        <v>10</v>
      </c>
      <c r="D58" s="5"/>
      <c r="E58" s="1"/>
      <c r="F58" s="1"/>
      <c r="G58" s="1"/>
      <c r="H58" s="1"/>
      <c r="I58" s="1">
        <v>1</v>
      </c>
      <c r="J58" s="1">
        <f t="shared" ref="J58:J65" si="6">SUM(C58:I58)</f>
        <v>11</v>
      </c>
    </row>
    <row r="59" spans="1:10" x14ac:dyDescent="0.25">
      <c r="A59" s="6" t="s">
        <v>19</v>
      </c>
      <c r="B59" s="49" t="s">
        <v>113</v>
      </c>
      <c r="C59" s="54">
        <v>10</v>
      </c>
      <c r="D59" s="5"/>
      <c r="E59" s="1"/>
      <c r="F59" s="1"/>
      <c r="G59" s="1"/>
      <c r="H59" s="1"/>
      <c r="I59" s="1"/>
      <c r="J59" s="1">
        <f t="shared" si="6"/>
        <v>10</v>
      </c>
    </row>
    <row r="60" spans="1:10" x14ac:dyDescent="0.25">
      <c r="A60" s="6" t="s">
        <v>19</v>
      </c>
      <c r="B60" s="49" t="s">
        <v>114</v>
      </c>
      <c r="C60" s="54">
        <v>10</v>
      </c>
      <c r="D60" s="5"/>
      <c r="E60" s="1"/>
      <c r="F60" s="1"/>
      <c r="G60" s="1"/>
      <c r="H60" s="1"/>
      <c r="I60" s="1"/>
      <c r="J60" s="1">
        <f t="shared" si="6"/>
        <v>10</v>
      </c>
    </row>
    <row r="61" spans="1:10" x14ac:dyDescent="0.25">
      <c r="A61" s="6" t="s">
        <v>19</v>
      </c>
      <c r="B61" s="49" t="s">
        <v>115</v>
      </c>
      <c r="C61" s="54">
        <v>2</v>
      </c>
      <c r="D61" s="5"/>
      <c r="E61" s="1"/>
      <c r="F61" s="1"/>
      <c r="G61" s="1"/>
      <c r="H61" s="1"/>
      <c r="I61" s="1"/>
      <c r="J61" s="1">
        <f t="shared" si="6"/>
        <v>2</v>
      </c>
    </row>
    <row r="62" spans="1:10" x14ac:dyDescent="0.25">
      <c r="A62" s="6" t="s">
        <v>19</v>
      </c>
      <c r="B62" s="49" t="s">
        <v>116</v>
      </c>
      <c r="C62" s="54">
        <v>7</v>
      </c>
      <c r="D62" s="5"/>
      <c r="E62" s="1"/>
      <c r="F62" s="1"/>
      <c r="G62" s="1"/>
      <c r="H62" s="1"/>
      <c r="I62" s="1"/>
      <c r="J62" s="1">
        <f t="shared" si="6"/>
        <v>7</v>
      </c>
    </row>
    <row r="63" spans="1:10" x14ac:dyDescent="0.25">
      <c r="A63" s="6" t="s">
        <v>19</v>
      </c>
      <c r="B63" s="49" t="s">
        <v>117</v>
      </c>
      <c r="C63" s="54">
        <v>7</v>
      </c>
      <c r="D63" s="5"/>
      <c r="E63" s="1"/>
      <c r="F63" s="1"/>
      <c r="G63" s="1"/>
      <c r="H63" s="1"/>
      <c r="I63" s="1"/>
      <c r="J63" s="1">
        <f t="shared" si="6"/>
        <v>7</v>
      </c>
    </row>
    <row r="64" spans="1:10" x14ac:dyDescent="0.25">
      <c r="A64" s="6" t="s">
        <v>19</v>
      </c>
      <c r="B64" s="49" t="s">
        <v>118</v>
      </c>
      <c r="C64" s="54">
        <v>7</v>
      </c>
      <c r="D64" s="5"/>
      <c r="E64" s="1"/>
      <c r="F64" s="1"/>
      <c r="G64" s="1"/>
      <c r="H64" s="1"/>
      <c r="I64" s="1"/>
      <c r="J64" s="1">
        <f t="shared" si="6"/>
        <v>7</v>
      </c>
    </row>
    <row r="65" spans="1:10" x14ac:dyDescent="0.25">
      <c r="A65" s="6" t="s">
        <v>19</v>
      </c>
      <c r="B65" s="49" t="s">
        <v>119</v>
      </c>
      <c r="C65" s="54">
        <v>10</v>
      </c>
      <c r="D65" s="5"/>
      <c r="E65" s="1"/>
      <c r="F65" s="1"/>
      <c r="G65" s="1"/>
      <c r="H65" s="1"/>
      <c r="I65" s="1"/>
      <c r="J65" s="1">
        <f t="shared" si="6"/>
        <v>10</v>
      </c>
    </row>
    <row r="66" spans="1:10" x14ac:dyDescent="0.25">
      <c r="A66" s="6" t="s">
        <v>19</v>
      </c>
      <c r="B66" s="58" t="s">
        <v>60</v>
      </c>
      <c r="C66" s="12"/>
      <c r="D66" s="5"/>
      <c r="E66" s="1"/>
      <c r="F66" s="1"/>
      <c r="G66" s="1"/>
      <c r="H66" s="1"/>
      <c r="I66" s="52">
        <v>5</v>
      </c>
      <c r="J66" s="52">
        <v>5</v>
      </c>
    </row>
    <row r="67" spans="1:10" x14ac:dyDescent="0.25">
      <c r="A67" s="6" t="s">
        <v>19</v>
      </c>
      <c r="B67" s="57" t="s">
        <v>61</v>
      </c>
      <c r="C67" s="2"/>
      <c r="D67" s="10"/>
      <c r="E67" s="3"/>
      <c r="F67" s="1"/>
      <c r="G67" s="3"/>
      <c r="H67" s="1"/>
      <c r="I67" s="52">
        <v>4</v>
      </c>
      <c r="J67" s="52">
        <v>4</v>
      </c>
    </row>
    <row r="68" spans="1:10" x14ac:dyDescent="0.25">
      <c r="A68" s="6" t="s">
        <v>19</v>
      </c>
      <c r="B68" s="57" t="s">
        <v>62</v>
      </c>
      <c r="C68" s="2"/>
      <c r="D68" s="10"/>
      <c r="E68" s="3"/>
      <c r="F68" s="1"/>
      <c r="G68" s="3"/>
      <c r="H68" s="1"/>
      <c r="I68" s="52">
        <v>3</v>
      </c>
      <c r="J68" s="52">
        <v>3</v>
      </c>
    </row>
    <row r="69" spans="1:10" x14ac:dyDescent="0.25">
      <c r="A69" s="6" t="s">
        <v>19</v>
      </c>
      <c r="B69" s="57" t="s">
        <v>63</v>
      </c>
      <c r="C69" s="2"/>
      <c r="D69" s="10"/>
      <c r="E69" s="3"/>
      <c r="F69" s="1"/>
      <c r="G69" s="3"/>
      <c r="H69" s="1"/>
      <c r="I69" s="52">
        <v>4</v>
      </c>
      <c r="J69" s="52">
        <v>4</v>
      </c>
    </row>
    <row r="70" spans="1:10" x14ac:dyDescent="0.25">
      <c r="A70" s="6" t="s">
        <v>19</v>
      </c>
      <c r="B70" s="57" t="s">
        <v>56</v>
      </c>
      <c r="C70" s="2"/>
      <c r="D70" s="10"/>
      <c r="E70" s="3"/>
      <c r="F70" s="1"/>
      <c r="G70" s="3"/>
      <c r="H70" s="1"/>
      <c r="I70" s="52">
        <v>4</v>
      </c>
      <c r="J70" s="52">
        <v>4</v>
      </c>
    </row>
    <row r="71" spans="1:10" x14ac:dyDescent="0.25">
      <c r="A71" s="6" t="s">
        <v>19</v>
      </c>
      <c r="B71" s="57" t="s">
        <v>57</v>
      </c>
      <c r="C71" s="2"/>
      <c r="D71" s="10"/>
      <c r="E71" s="3"/>
      <c r="F71" s="1"/>
      <c r="G71" s="3"/>
      <c r="H71" s="1"/>
      <c r="I71" s="52">
        <v>4</v>
      </c>
      <c r="J71" s="52">
        <v>4</v>
      </c>
    </row>
    <row r="72" spans="1:10" x14ac:dyDescent="0.25">
      <c r="A72" s="6" t="s">
        <v>19</v>
      </c>
      <c r="B72" s="57" t="s">
        <v>58</v>
      </c>
      <c r="C72" s="2"/>
      <c r="D72" s="10"/>
      <c r="E72" s="3"/>
      <c r="F72" s="1"/>
      <c r="G72" s="3"/>
      <c r="H72" s="1"/>
      <c r="I72" s="52">
        <v>8</v>
      </c>
      <c r="J72" s="52">
        <v>8</v>
      </c>
    </row>
    <row r="73" spans="1:10" x14ac:dyDescent="0.25">
      <c r="A73" s="6" t="s">
        <v>19</v>
      </c>
      <c r="B73" s="57" t="s">
        <v>59</v>
      </c>
      <c r="C73" s="2"/>
      <c r="D73" s="10"/>
      <c r="E73" s="3"/>
      <c r="F73" s="1"/>
      <c r="G73" s="3"/>
      <c r="H73" s="1"/>
      <c r="I73" s="52">
        <v>4</v>
      </c>
      <c r="J73" s="52">
        <v>4</v>
      </c>
    </row>
    <row r="74" spans="1:10" x14ac:dyDescent="0.25">
      <c r="A74" s="6" t="s">
        <v>19</v>
      </c>
      <c r="B74" s="27" t="s">
        <v>133</v>
      </c>
      <c r="C74" s="2"/>
      <c r="D74" s="10"/>
      <c r="E74" s="3"/>
      <c r="F74" s="1"/>
      <c r="G74" s="12">
        <v>1</v>
      </c>
      <c r="H74" s="1"/>
      <c r="I74" s="52"/>
      <c r="J74" s="12">
        <v>1</v>
      </c>
    </row>
    <row r="75" spans="1:10" x14ac:dyDescent="0.25">
      <c r="A75" s="6" t="s">
        <v>19</v>
      </c>
      <c r="B75" s="46" t="s">
        <v>134</v>
      </c>
      <c r="C75" s="2"/>
      <c r="D75" s="10"/>
      <c r="E75" s="3"/>
      <c r="F75" s="1"/>
      <c r="G75" s="12">
        <v>1</v>
      </c>
      <c r="H75" s="1"/>
      <c r="I75" s="52"/>
      <c r="J75" s="12">
        <v>1</v>
      </c>
    </row>
    <row r="76" spans="1:10" x14ac:dyDescent="0.25">
      <c r="A76" s="6" t="s">
        <v>19</v>
      </c>
      <c r="B76" s="46" t="s">
        <v>135</v>
      </c>
      <c r="C76" s="2"/>
      <c r="D76" s="10"/>
      <c r="E76" s="3"/>
      <c r="F76" s="1"/>
      <c r="G76" s="12">
        <v>1</v>
      </c>
      <c r="H76" s="1"/>
      <c r="I76" s="52"/>
      <c r="J76" s="12">
        <v>1</v>
      </c>
    </row>
    <row r="77" spans="1:10" x14ac:dyDescent="0.25">
      <c r="A77" s="6" t="s">
        <v>19</v>
      </c>
      <c r="B77" s="46" t="s">
        <v>73</v>
      </c>
      <c r="C77" s="2"/>
      <c r="D77" s="10"/>
      <c r="E77" s="3"/>
      <c r="F77" s="1"/>
      <c r="G77" s="12">
        <v>1</v>
      </c>
      <c r="H77" s="1"/>
      <c r="I77" s="52"/>
      <c r="J77" s="12">
        <v>1</v>
      </c>
    </row>
    <row r="78" spans="1:10" x14ac:dyDescent="0.25">
      <c r="A78" s="6" t="s">
        <v>19</v>
      </c>
      <c r="B78" s="46" t="s">
        <v>74</v>
      </c>
      <c r="C78" s="2"/>
      <c r="D78" s="10"/>
      <c r="E78" s="3"/>
      <c r="F78" s="1"/>
      <c r="G78" s="12">
        <v>1</v>
      </c>
      <c r="H78" s="1"/>
      <c r="I78" s="52"/>
      <c r="J78" s="12">
        <v>1</v>
      </c>
    </row>
    <row r="79" spans="1:10" x14ac:dyDescent="0.25">
      <c r="A79" s="6" t="s">
        <v>19</v>
      </c>
      <c r="B79" s="46" t="s">
        <v>75</v>
      </c>
      <c r="C79" s="2"/>
      <c r="D79" s="10"/>
      <c r="E79" s="3"/>
      <c r="F79" s="1"/>
      <c r="G79" s="12">
        <v>1</v>
      </c>
      <c r="H79" s="1"/>
      <c r="I79" s="52"/>
      <c r="J79" s="12">
        <v>1</v>
      </c>
    </row>
    <row r="80" spans="1:10" x14ac:dyDescent="0.25">
      <c r="A80" s="14" t="s">
        <v>13</v>
      </c>
      <c r="B80" s="25"/>
      <c r="C80" s="22"/>
      <c r="D80" s="26"/>
      <c r="E80" s="24"/>
      <c r="F80" s="15"/>
      <c r="G80" s="24"/>
      <c r="H80" s="15"/>
      <c r="I80" s="15"/>
      <c r="J80" s="15"/>
    </row>
    <row r="81" spans="1:10" x14ac:dyDescent="0.25">
      <c r="A81" s="6" t="s">
        <v>4</v>
      </c>
      <c r="B81" s="27" t="s">
        <v>120</v>
      </c>
      <c r="C81" s="52">
        <v>2</v>
      </c>
      <c r="D81" s="5"/>
      <c r="E81" s="1"/>
      <c r="F81" s="1"/>
      <c r="G81" s="1">
        <v>2</v>
      </c>
      <c r="H81" s="1">
        <v>4</v>
      </c>
      <c r="I81" s="1"/>
      <c r="J81" s="1">
        <f t="shared" ref="J81" si="7">SUM(C81:H81)</f>
        <v>8</v>
      </c>
    </row>
    <row r="82" spans="1:10" x14ac:dyDescent="0.25">
      <c r="A82" s="14" t="s">
        <v>14</v>
      </c>
      <c r="B82" s="25"/>
      <c r="C82" s="22"/>
      <c r="D82" s="26"/>
      <c r="E82" s="24"/>
      <c r="F82" s="15"/>
      <c r="G82" s="24"/>
      <c r="H82" s="15"/>
      <c r="I82" s="15"/>
      <c r="J82" s="15"/>
    </row>
    <row r="83" spans="1:10" x14ac:dyDescent="0.25">
      <c r="A83" s="6" t="s">
        <v>7</v>
      </c>
      <c r="B83" s="27" t="s">
        <v>121</v>
      </c>
      <c r="C83" s="52">
        <v>8</v>
      </c>
      <c r="D83" s="5"/>
      <c r="E83" s="1"/>
      <c r="F83" s="1"/>
      <c r="G83" s="1"/>
      <c r="H83" s="1">
        <v>4</v>
      </c>
      <c r="I83" s="1"/>
      <c r="J83" s="1">
        <f t="shared" ref="J83:J90" si="8">SUM(C83:H83)</f>
        <v>12</v>
      </c>
    </row>
    <row r="84" spans="1:10" x14ac:dyDescent="0.25">
      <c r="A84" s="6" t="s">
        <v>7</v>
      </c>
      <c r="B84" s="46" t="s">
        <v>34</v>
      </c>
      <c r="C84" s="52">
        <v>6</v>
      </c>
      <c r="D84" s="5"/>
      <c r="E84" s="1">
        <v>3</v>
      </c>
      <c r="F84" s="1"/>
      <c r="G84" s="1"/>
      <c r="H84" s="1">
        <v>1</v>
      </c>
      <c r="I84" s="1"/>
      <c r="J84" s="1">
        <f t="shared" si="8"/>
        <v>10</v>
      </c>
    </row>
    <row r="85" spans="1:10" x14ac:dyDescent="0.25">
      <c r="A85" s="6" t="s">
        <v>7</v>
      </c>
      <c r="B85" s="46" t="s">
        <v>122</v>
      </c>
      <c r="C85" s="52">
        <v>1</v>
      </c>
      <c r="D85" s="5"/>
      <c r="E85" s="1"/>
      <c r="F85" s="1"/>
      <c r="G85" s="1">
        <v>1</v>
      </c>
      <c r="H85" s="1">
        <v>4</v>
      </c>
      <c r="I85" s="1"/>
      <c r="J85" s="1">
        <f t="shared" si="8"/>
        <v>6</v>
      </c>
    </row>
    <row r="86" spans="1:10" x14ac:dyDescent="0.25">
      <c r="A86" s="6" t="s">
        <v>7</v>
      </c>
      <c r="B86" s="46" t="s">
        <v>123</v>
      </c>
      <c r="C86" s="52">
        <v>9</v>
      </c>
      <c r="D86" s="5"/>
      <c r="E86" s="1"/>
      <c r="F86" s="1"/>
      <c r="G86" s="1"/>
      <c r="H86" s="1">
        <v>2</v>
      </c>
      <c r="I86" s="1"/>
      <c r="J86" s="1">
        <f t="shared" si="8"/>
        <v>11</v>
      </c>
    </row>
    <row r="87" spans="1:10" x14ac:dyDescent="0.25">
      <c r="A87" s="6" t="s">
        <v>7</v>
      </c>
      <c r="B87" s="46" t="s">
        <v>124</v>
      </c>
      <c r="C87" s="52">
        <v>4</v>
      </c>
      <c r="D87" s="5"/>
      <c r="E87" s="1"/>
      <c r="F87" s="1">
        <v>8</v>
      </c>
      <c r="G87" s="1"/>
      <c r="H87" s="1">
        <v>2</v>
      </c>
      <c r="I87" s="1"/>
      <c r="J87" s="1">
        <f t="shared" si="8"/>
        <v>14</v>
      </c>
    </row>
    <row r="88" spans="1:10" x14ac:dyDescent="0.25">
      <c r="A88" s="6" t="s">
        <v>7</v>
      </c>
      <c r="B88" s="46" t="s">
        <v>125</v>
      </c>
      <c r="C88" s="52">
        <v>4</v>
      </c>
      <c r="D88" s="5"/>
      <c r="E88" s="1"/>
      <c r="F88" s="1">
        <v>5</v>
      </c>
      <c r="G88" s="1">
        <v>1</v>
      </c>
      <c r="H88" s="1">
        <v>4</v>
      </c>
      <c r="I88" s="1"/>
      <c r="J88" s="1">
        <f t="shared" si="8"/>
        <v>14</v>
      </c>
    </row>
    <row r="89" spans="1:10" x14ac:dyDescent="0.25">
      <c r="A89" s="6" t="s">
        <v>7</v>
      </c>
      <c r="B89" s="27" t="s">
        <v>29</v>
      </c>
      <c r="C89" s="52">
        <v>20</v>
      </c>
      <c r="D89" s="53">
        <v>10</v>
      </c>
      <c r="E89" s="1">
        <v>6</v>
      </c>
      <c r="F89" s="1"/>
      <c r="G89" s="1">
        <v>5</v>
      </c>
      <c r="H89" s="1">
        <v>6</v>
      </c>
      <c r="I89" s="1"/>
      <c r="J89" s="1">
        <f t="shared" si="8"/>
        <v>47</v>
      </c>
    </row>
    <row r="90" spans="1:10" x14ac:dyDescent="0.25">
      <c r="A90" s="6" t="s">
        <v>7</v>
      </c>
      <c r="B90" s="27" t="s">
        <v>126</v>
      </c>
      <c r="C90" s="52">
        <v>51</v>
      </c>
      <c r="D90" s="53">
        <v>10</v>
      </c>
      <c r="E90" s="1"/>
      <c r="F90" s="1"/>
      <c r="G90" s="1">
        <v>1</v>
      </c>
      <c r="H90" s="1">
        <v>6</v>
      </c>
      <c r="I90" s="1"/>
      <c r="J90" s="1">
        <f t="shared" si="8"/>
        <v>68</v>
      </c>
    </row>
    <row r="91" spans="1:10" x14ac:dyDescent="0.25">
      <c r="A91" s="6" t="s">
        <v>7</v>
      </c>
      <c r="B91" s="27" t="s">
        <v>127</v>
      </c>
      <c r="C91" s="12"/>
      <c r="D91" s="53">
        <v>5</v>
      </c>
      <c r="E91" s="1">
        <v>3</v>
      </c>
      <c r="F91" s="1">
        <v>5</v>
      </c>
      <c r="G91" s="1"/>
      <c r="H91" s="50">
        <v>2</v>
      </c>
      <c r="I91" s="50">
        <v>1</v>
      </c>
      <c r="J91" s="1">
        <f>SUM(C91:I91)</f>
        <v>16</v>
      </c>
    </row>
    <row r="92" spans="1:10" x14ac:dyDescent="0.25">
      <c r="A92" s="6" t="s">
        <v>7</v>
      </c>
      <c r="B92" s="27" t="s">
        <v>128</v>
      </c>
      <c r="C92" s="12"/>
      <c r="D92" s="53">
        <v>5</v>
      </c>
      <c r="E92" s="1">
        <v>3</v>
      </c>
      <c r="F92" s="1">
        <v>5</v>
      </c>
      <c r="G92" s="1"/>
      <c r="H92" s="50">
        <v>2</v>
      </c>
      <c r="I92" s="50">
        <v>1</v>
      </c>
      <c r="J92" s="1">
        <f>SUM(C92:I92)</f>
        <v>16</v>
      </c>
    </row>
    <row r="93" spans="1:10" x14ac:dyDescent="0.25">
      <c r="A93" s="6" t="s">
        <v>7</v>
      </c>
      <c r="B93" s="27" t="s">
        <v>129</v>
      </c>
      <c r="C93" s="12"/>
      <c r="D93" s="53">
        <v>5</v>
      </c>
      <c r="E93" s="1">
        <v>3</v>
      </c>
      <c r="F93" s="1">
        <v>5</v>
      </c>
      <c r="G93" s="1"/>
      <c r="H93" s="50">
        <v>2</v>
      </c>
      <c r="I93" s="50">
        <v>1</v>
      </c>
      <c r="J93" s="1">
        <f>SUM(C93:I93)</f>
        <v>16</v>
      </c>
    </row>
    <row r="94" spans="1:10" x14ac:dyDescent="0.25">
      <c r="A94" s="6" t="s">
        <v>7</v>
      </c>
      <c r="B94" s="27" t="s">
        <v>130</v>
      </c>
      <c r="C94" s="12"/>
      <c r="D94" s="53">
        <v>5</v>
      </c>
      <c r="E94" s="1"/>
      <c r="F94" s="1">
        <v>5</v>
      </c>
      <c r="G94" s="1"/>
      <c r="H94" s="50">
        <v>2</v>
      </c>
      <c r="I94" s="50">
        <v>2</v>
      </c>
      <c r="J94" s="1">
        <f>SUM(C94:I94)</f>
        <v>14</v>
      </c>
    </row>
    <row r="95" spans="1:10" x14ac:dyDescent="0.25">
      <c r="A95" s="6" t="s">
        <v>7</v>
      </c>
      <c r="B95" s="27" t="s">
        <v>36</v>
      </c>
      <c r="C95" s="12"/>
      <c r="D95" s="53"/>
      <c r="E95" s="1">
        <v>1</v>
      </c>
      <c r="F95" s="1"/>
      <c r="G95" s="1"/>
      <c r="H95" s="51">
        <v>2</v>
      </c>
      <c r="I95" s="51"/>
      <c r="J95" s="1">
        <f t="shared" ref="J95:J105" si="9">SUM(C95:H95)</f>
        <v>3</v>
      </c>
    </row>
    <row r="96" spans="1:10" x14ac:dyDescent="0.25">
      <c r="A96" s="6" t="s">
        <v>7</v>
      </c>
      <c r="B96" s="27" t="s">
        <v>37</v>
      </c>
      <c r="C96" s="12"/>
      <c r="D96" s="53"/>
      <c r="E96" s="1">
        <v>1</v>
      </c>
      <c r="F96" s="1"/>
      <c r="G96" s="1"/>
      <c r="H96" s="51">
        <v>2</v>
      </c>
      <c r="I96" s="51"/>
      <c r="J96" s="1">
        <f t="shared" si="9"/>
        <v>3</v>
      </c>
    </row>
    <row r="97" spans="1:10" x14ac:dyDescent="0.25">
      <c r="A97" s="6" t="s">
        <v>7</v>
      </c>
      <c r="B97" s="27" t="s">
        <v>38</v>
      </c>
      <c r="C97" s="12"/>
      <c r="D97" s="53"/>
      <c r="E97" s="1">
        <v>1</v>
      </c>
      <c r="F97" s="1"/>
      <c r="G97" s="1"/>
      <c r="H97" s="51">
        <v>2</v>
      </c>
      <c r="I97" s="51"/>
      <c r="J97" s="1">
        <f t="shared" si="9"/>
        <v>3</v>
      </c>
    </row>
    <row r="98" spans="1:10" x14ac:dyDescent="0.25">
      <c r="A98" s="6" t="s">
        <v>7</v>
      </c>
      <c r="B98" s="27" t="s">
        <v>39</v>
      </c>
      <c r="C98" s="12"/>
      <c r="D98" s="53"/>
      <c r="E98" s="1">
        <v>1</v>
      </c>
      <c r="F98" s="1"/>
      <c r="G98" s="1"/>
      <c r="H98" s="51">
        <v>2</v>
      </c>
      <c r="I98" s="51"/>
      <c r="J98" s="1">
        <f t="shared" si="9"/>
        <v>3</v>
      </c>
    </row>
    <row r="99" spans="1:10" x14ac:dyDescent="0.25">
      <c r="A99" s="6" t="s">
        <v>7</v>
      </c>
      <c r="B99" s="27" t="s">
        <v>40</v>
      </c>
      <c r="C99" s="12"/>
      <c r="D99" s="53">
        <v>5</v>
      </c>
      <c r="E99" s="1">
        <v>2</v>
      </c>
      <c r="F99" s="1"/>
      <c r="G99" s="1"/>
      <c r="H99" s="51">
        <v>4</v>
      </c>
      <c r="I99" s="51"/>
      <c r="J99" s="1">
        <f t="shared" si="9"/>
        <v>11</v>
      </c>
    </row>
    <row r="100" spans="1:10" x14ac:dyDescent="0.25">
      <c r="A100" s="6" t="s">
        <v>7</v>
      </c>
      <c r="B100" s="1" t="s">
        <v>30</v>
      </c>
      <c r="C100" s="12"/>
      <c r="D100" s="5"/>
      <c r="E100" s="1">
        <v>3</v>
      </c>
      <c r="F100" s="1">
        <v>5</v>
      </c>
      <c r="G100" s="1">
        <v>1</v>
      </c>
      <c r="H100" s="52">
        <v>2</v>
      </c>
      <c r="I100" s="52">
        <v>3</v>
      </c>
      <c r="J100" s="1">
        <f>SUM(C100:I100)</f>
        <v>14</v>
      </c>
    </row>
    <row r="101" spans="1:10" x14ac:dyDescent="0.25">
      <c r="A101" s="6" t="s">
        <v>7</v>
      </c>
      <c r="B101" s="1" t="s">
        <v>31</v>
      </c>
      <c r="C101" s="12"/>
      <c r="D101" s="5"/>
      <c r="E101" s="1">
        <v>3</v>
      </c>
      <c r="F101" s="1">
        <v>5</v>
      </c>
      <c r="G101" s="1">
        <v>1</v>
      </c>
      <c r="H101" s="52">
        <v>2</v>
      </c>
      <c r="I101" s="52">
        <v>3</v>
      </c>
      <c r="J101" s="1">
        <f>SUM(C101:I101)</f>
        <v>14</v>
      </c>
    </row>
    <row r="102" spans="1:10" x14ac:dyDescent="0.25">
      <c r="A102" s="6" t="s">
        <v>7</v>
      </c>
      <c r="B102" s="1" t="s">
        <v>32</v>
      </c>
      <c r="C102" s="12"/>
      <c r="D102" s="5"/>
      <c r="E102" s="1">
        <v>3</v>
      </c>
      <c r="F102" s="1">
        <v>5</v>
      </c>
      <c r="G102" s="1">
        <v>1</v>
      </c>
      <c r="H102" s="52">
        <v>2</v>
      </c>
      <c r="I102" s="52">
        <v>2</v>
      </c>
      <c r="J102" s="1">
        <f>SUM(C102:I102)</f>
        <v>13</v>
      </c>
    </row>
    <row r="103" spans="1:10" x14ac:dyDescent="0.25">
      <c r="A103" s="6" t="s">
        <v>7</v>
      </c>
      <c r="B103" s="1" t="s">
        <v>33</v>
      </c>
      <c r="C103" s="12"/>
      <c r="D103" s="5"/>
      <c r="E103" s="1">
        <v>3</v>
      </c>
      <c r="F103" s="1">
        <v>5</v>
      </c>
      <c r="G103" s="1">
        <v>1</v>
      </c>
      <c r="H103" s="52">
        <v>2</v>
      </c>
      <c r="I103" s="52">
        <v>2</v>
      </c>
      <c r="J103" s="1">
        <f>SUM(C103:I103)</f>
        <v>13</v>
      </c>
    </row>
    <row r="104" spans="1:10" x14ac:dyDescent="0.25">
      <c r="A104" s="6" t="s">
        <v>7</v>
      </c>
      <c r="B104" s="46" t="s">
        <v>35</v>
      </c>
      <c r="C104" s="12"/>
      <c r="D104" s="53"/>
      <c r="E104" s="1">
        <v>1</v>
      </c>
      <c r="F104" s="1"/>
      <c r="G104" s="1">
        <v>3</v>
      </c>
      <c r="H104" s="51"/>
      <c r="I104" s="51"/>
      <c r="J104" s="1">
        <f t="shared" si="9"/>
        <v>4</v>
      </c>
    </row>
    <row r="105" spans="1:10" x14ac:dyDescent="0.25">
      <c r="A105" s="6" t="s">
        <v>7</v>
      </c>
      <c r="B105" s="46" t="s">
        <v>41</v>
      </c>
      <c r="C105" s="12"/>
      <c r="D105" s="53"/>
      <c r="E105" s="1">
        <v>2</v>
      </c>
      <c r="F105" s="1"/>
      <c r="G105" s="1"/>
      <c r="H105" s="51"/>
      <c r="I105" s="51"/>
      <c r="J105" s="1">
        <f t="shared" si="9"/>
        <v>2</v>
      </c>
    </row>
    <row r="106" spans="1:10" x14ac:dyDescent="0.25">
      <c r="A106" s="6" t="s">
        <v>7</v>
      </c>
      <c r="B106" s="57" t="s">
        <v>64</v>
      </c>
      <c r="C106" s="12"/>
      <c r="D106" s="53"/>
      <c r="E106" s="1"/>
      <c r="F106" s="1"/>
      <c r="G106" s="1">
        <v>1</v>
      </c>
      <c r="H106" s="51"/>
      <c r="I106" s="51">
        <v>1</v>
      </c>
      <c r="J106" s="1">
        <f>SUM(C106:I106)</f>
        <v>2</v>
      </c>
    </row>
    <row r="107" spans="1:10" x14ac:dyDescent="0.25">
      <c r="A107" s="6" t="s">
        <v>7</v>
      </c>
      <c r="B107" s="57" t="s">
        <v>65</v>
      </c>
      <c r="C107" s="12"/>
      <c r="D107" s="5"/>
      <c r="E107" s="1"/>
      <c r="F107" s="1"/>
      <c r="G107" s="1"/>
      <c r="H107" s="52"/>
      <c r="I107" s="52">
        <v>14</v>
      </c>
      <c r="J107" s="1">
        <f t="shared" ref="J107:J116" si="10">SUM(C107:I107)</f>
        <v>14</v>
      </c>
    </row>
    <row r="108" spans="1:10" x14ac:dyDescent="0.25">
      <c r="A108" s="6" t="s">
        <v>7</v>
      </c>
      <c r="B108" s="57" t="s">
        <v>66</v>
      </c>
      <c r="C108" s="12"/>
      <c r="D108" s="5"/>
      <c r="E108" s="1"/>
      <c r="F108" s="1"/>
      <c r="G108" s="1"/>
      <c r="H108" s="52"/>
      <c r="I108" s="52">
        <v>4</v>
      </c>
      <c r="J108" s="1">
        <f t="shared" si="10"/>
        <v>4</v>
      </c>
    </row>
    <row r="109" spans="1:10" x14ac:dyDescent="0.25">
      <c r="A109" s="6" t="s">
        <v>7</v>
      </c>
      <c r="B109" s="46" t="s">
        <v>76</v>
      </c>
      <c r="C109" s="12"/>
      <c r="D109" s="5"/>
      <c r="E109" s="1"/>
      <c r="F109" s="1"/>
      <c r="G109" s="1">
        <v>1</v>
      </c>
      <c r="H109" s="52"/>
      <c r="I109" s="52"/>
      <c r="J109" s="1">
        <f t="shared" si="10"/>
        <v>1</v>
      </c>
    </row>
    <row r="110" spans="1:10" x14ac:dyDescent="0.25">
      <c r="A110" s="6" t="s">
        <v>7</v>
      </c>
      <c r="B110" s="46" t="s">
        <v>77</v>
      </c>
      <c r="C110" s="12"/>
      <c r="D110" s="5"/>
      <c r="E110" s="1"/>
      <c r="F110" s="1"/>
      <c r="G110" s="1">
        <v>1</v>
      </c>
      <c r="H110" s="52"/>
      <c r="I110" s="52"/>
      <c r="J110" s="1">
        <f t="shared" si="10"/>
        <v>1</v>
      </c>
    </row>
    <row r="111" spans="1:10" x14ac:dyDescent="0.25">
      <c r="A111" s="6" t="s">
        <v>7</v>
      </c>
      <c r="B111" s="46" t="s">
        <v>78</v>
      </c>
      <c r="C111" s="12"/>
      <c r="D111" s="5"/>
      <c r="E111" s="1"/>
      <c r="F111" s="1"/>
      <c r="G111" s="1">
        <v>1</v>
      </c>
      <c r="H111" s="52"/>
      <c r="I111" s="52"/>
      <c r="J111" s="1">
        <f t="shared" si="10"/>
        <v>1</v>
      </c>
    </row>
    <row r="112" spans="1:10" x14ac:dyDescent="0.25">
      <c r="A112" s="6" t="s">
        <v>7</v>
      </c>
      <c r="B112" s="46" t="s">
        <v>79</v>
      </c>
      <c r="C112" s="12"/>
      <c r="D112" s="5"/>
      <c r="E112" s="1"/>
      <c r="F112" s="1"/>
      <c r="G112" s="1">
        <v>1</v>
      </c>
      <c r="H112" s="52"/>
      <c r="I112" s="52"/>
      <c r="J112" s="1">
        <f t="shared" si="10"/>
        <v>1</v>
      </c>
    </row>
    <row r="113" spans="1:10" x14ac:dyDescent="0.25">
      <c r="A113" s="6" t="s">
        <v>7</v>
      </c>
      <c r="B113" s="46" t="s">
        <v>80</v>
      </c>
      <c r="C113" s="12"/>
      <c r="D113" s="5"/>
      <c r="E113" s="1"/>
      <c r="F113" s="1"/>
      <c r="G113" s="1">
        <v>1</v>
      </c>
      <c r="H113" s="52"/>
      <c r="I113" s="52"/>
      <c r="J113" s="1">
        <f t="shared" si="10"/>
        <v>1</v>
      </c>
    </row>
    <row r="114" spans="1:10" x14ac:dyDescent="0.25">
      <c r="A114" s="6" t="s">
        <v>7</v>
      </c>
      <c r="B114" s="46" t="s">
        <v>81</v>
      </c>
      <c r="C114" s="12"/>
      <c r="D114" s="5"/>
      <c r="E114" s="1"/>
      <c r="F114" s="1"/>
      <c r="G114" s="1">
        <v>2</v>
      </c>
      <c r="H114" s="52"/>
      <c r="I114" s="52"/>
      <c r="J114" s="1">
        <f t="shared" si="10"/>
        <v>2</v>
      </c>
    </row>
    <row r="115" spans="1:10" x14ac:dyDescent="0.25">
      <c r="A115" s="6" t="s">
        <v>7</v>
      </c>
      <c r="B115" s="46" t="s">
        <v>82</v>
      </c>
      <c r="C115" s="12"/>
      <c r="D115" s="5"/>
      <c r="E115" s="1"/>
      <c r="F115" s="1"/>
      <c r="G115" s="1">
        <v>1</v>
      </c>
      <c r="H115" s="52"/>
      <c r="I115" s="52"/>
      <c r="J115" s="1">
        <f t="shared" si="10"/>
        <v>1</v>
      </c>
    </row>
    <row r="116" spans="1:10" x14ac:dyDescent="0.25">
      <c r="A116" s="6" t="s">
        <v>7</v>
      </c>
      <c r="B116" s="46" t="s">
        <v>83</v>
      </c>
      <c r="C116" s="12"/>
      <c r="D116" s="5"/>
      <c r="E116" s="1"/>
      <c r="F116" s="1"/>
      <c r="G116" s="1">
        <v>1</v>
      </c>
      <c r="H116" s="52"/>
      <c r="I116" s="52"/>
      <c r="J116" s="1">
        <f t="shared" si="10"/>
        <v>1</v>
      </c>
    </row>
    <row r="117" spans="1:10" x14ac:dyDescent="0.25">
      <c r="A117" s="14" t="s">
        <v>15</v>
      </c>
      <c r="B117" s="25"/>
      <c r="C117" s="22"/>
      <c r="D117" s="26"/>
      <c r="E117" s="24"/>
      <c r="F117" s="15"/>
      <c r="G117" s="24"/>
      <c r="H117" s="15"/>
      <c r="I117" s="15"/>
      <c r="J117" s="15"/>
    </row>
    <row r="118" spans="1:10" s="37" customFormat="1" ht="21" x14ac:dyDescent="0.35">
      <c r="A118" s="6" t="s">
        <v>148</v>
      </c>
      <c r="B118" s="46" t="s">
        <v>149</v>
      </c>
      <c r="C118" s="12"/>
      <c r="D118" s="5"/>
      <c r="E118" s="1">
        <v>4</v>
      </c>
      <c r="F118" s="1"/>
      <c r="G118" s="1"/>
      <c r="H118" s="52"/>
      <c r="I118" s="52"/>
      <c r="J118" s="1">
        <v>4</v>
      </c>
    </row>
    <row r="129" spans="4:4" x14ac:dyDescent="0.25">
      <c r="D129" s="13"/>
    </row>
    <row r="130" spans="4:4" x14ac:dyDescent="0.25">
      <c r="D130" s="13"/>
    </row>
    <row r="131" spans="4:4" x14ac:dyDescent="0.25">
      <c r="D131" s="13"/>
    </row>
    <row r="132" spans="4:4" x14ac:dyDescent="0.25">
      <c r="D132" s="13"/>
    </row>
    <row r="133" spans="4:4" x14ac:dyDescent="0.25">
      <c r="D133" s="13"/>
    </row>
    <row r="134" spans="4:4" x14ac:dyDescent="0.25">
      <c r="D134" s="13"/>
    </row>
    <row r="135" spans="4:4" x14ac:dyDescent="0.25">
      <c r="D135" s="13"/>
    </row>
    <row r="136" spans="4:4" x14ac:dyDescent="0.25">
      <c r="D136" s="13"/>
    </row>
    <row r="137" spans="4:4" x14ac:dyDescent="0.25">
      <c r="D137" s="13"/>
    </row>
    <row r="138" spans="4:4" x14ac:dyDescent="0.25">
      <c r="D138" s="13"/>
    </row>
    <row r="139" spans="4:4" x14ac:dyDescent="0.25">
      <c r="D139" s="13"/>
    </row>
    <row r="140" spans="4:4" x14ac:dyDescent="0.25">
      <c r="D140" s="13"/>
    </row>
    <row r="141" spans="4:4" x14ac:dyDescent="0.25">
      <c r="D141" s="13"/>
    </row>
    <row r="142" spans="4:4" x14ac:dyDescent="0.25">
      <c r="D142" s="13"/>
    </row>
    <row r="143" spans="4:4" x14ac:dyDescent="0.25">
      <c r="D143" s="13"/>
    </row>
    <row r="144" spans="4:4" x14ac:dyDescent="0.25">
      <c r="D144" s="13"/>
    </row>
    <row r="145" spans="4:4" x14ac:dyDescent="0.25">
      <c r="D145" s="13"/>
    </row>
    <row r="146" spans="4:4" x14ac:dyDescent="0.25">
      <c r="D146" s="13"/>
    </row>
    <row r="147" spans="4:4" x14ac:dyDescent="0.25">
      <c r="D147" s="13"/>
    </row>
    <row r="148" spans="4:4" x14ac:dyDescent="0.25">
      <c r="D148" s="13"/>
    </row>
    <row r="149" spans="4:4" x14ac:dyDescent="0.25">
      <c r="D149" s="13"/>
    </row>
    <row r="150" spans="4:4" x14ac:dyDescent="0.25">
      <c r="D150" s="13"/>
    </row>
    <row r="151" spans="4:4" x14ac:dyDescent="0.25">
      <c r="D151" s="13"/>
    </row>
    <row r="152" spans="4:4" x14ac:dyDescent="0.25">
      <c r="D152" s="13"/>
    </row>
    <row r="153" spans="4:4" x14ac:dyDescent="0.25">
      <c r="D153" s="13"/>
    </row>
    <row r="154" spans="4:4" x14ac:dyDescent="0.25">
      <c r="D154" s="13"/>
    </row>
    <row r="155" spans="4:4" x14ac:dyDescent="0.25">
      <c r="D155" s="13"/>
    </row>
    <row r="156" spans="4:4" x14ac:dyDescent="0.25">
      <c r="D156" s="13"/>
    </row>
    <row r="157" spans="4:4" x14ac:dyDescent="0.25">
      <c r="D157" s="13"/>
    </row>
    <row r="158" spans="4:4" x14ac:dyDescent="0.25">
      <c r="D158" s="13"/>
    </row>
    <row r="159" spans="4:4" x14ac:dyDescent="0.25">
      <c r="D159" s="13"/>
    </row>
    <row r="160" spans="4:4" x14ac:dyDescent="0.25">
      <c r="D160" s="13"/>
    </row>
    <row r="161" spans="4:4" x14ac:dyDescent="0.25">
      <c r="D161" s="13"/>
    </row>
    <row r="162" spans="4:4" x14ac:dyDescent="0.25">
      <c r="D162" s="13"/>
    </row>
    <row r="163" spans="4:4" x14ac:dyDescent="0.25">
      <c r="D163" s="13"/>
    </row>
    <row r="164" spans="4:4" x14ac:dyDescent="0.25">
      <c r="D164" s="13"/>
    </row>
    <row r="165" spans="4:4" x14ac:dyDescent="0.25">
      <c r="D165" s="13"/>
    </row>
    <row r="166" spans="4:4" x14ac:dyDescent="0.25">
      <c r="D166" s="13"/>
    </row>
    <row r="167" spans="4:4" x14ac:dyDescent="0.25">
      <c r="D167" s="13"/>
    </row>
    <row r="168" spans="4:4" x14ac:dyDescent="0.25">
      <c r="D168" s="13"/>
    </row>
    <row r="169" spans="4:4" x14ac:dyDescent="0.25">
      <c r="D169" s="13"/>
    </row>
    <row r="170" spans="4:4" x14ac:dyDescent="0.25">
      <c r="D170" s="13"/>
    </row>
    <row r="171" spans="4:4" x14ac:dyDescent="0.25">
      <c r="D171" s="13"/>
    </row>
    <row r="172" spans="4:4" x14ac:dyDescent="0.25">
      <c r="D172" s="13"/>
    </row>
    <row r="173" spans="4:4" x14ac:dyDescent="0.25">
      <c r="D173" s="13"/>
    </row>
    <row r="174" spans="4:4" x14ac:dyDescent="0.25">
      <c r="D174" s="13"/>
    </row>
    <row r="175" spans="4:4" x14ac:dyDescent="0.25">
      <c r="D175" s="13"/>
    </row>
  </sheetData>
  <mergeCells count="3">
    <mergeCell ref="A1:H1"/>
    <mergeCell ref="A4:B4"/>
    <mergeCell ref="D4:H4"/>
  </mergeCells>
  <pageMargins left="0.7" right="0.7" top="0.78740157499999996" bottom="0.78740157499999996" header="0.3" footer="0.3"/>
  <pageSetup paperSize="9" scale="41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7"/>
  <sheetViews>
    <sheetView tabSelected="1" zoomScale="80" zoomScaleNormal="80" workbookViewId="0">
      <selection activeCell="P14" sqref="P14"/>
    </sheetView>
  </sheetViews>
  <sheetFormatPr defaultRowHeight="15" x14ac:dyDescent="0.25"/>
  <cols>
    <col min="1" max="1" width="17.28515625" style="13" customWidth="1"/>
    <col min="2" max="2" width="36.28515625" style="13" customWidth="1"/>
    <col min="3" max="3" width="21.140625" style="13" customWidth="1"/>
    <col min="4" max="4" width="10.7109375" style="9" customWidth="1"/>
    <col min="5" max="5" width="12.140625" style="13" customWidth="1"/>
    <col min="6" max="8" width="10.7109375" style="13" customWidth="1"/>
    <col min="9" max="9" width="13.28515625" style="13" customWidth="1"/>
    <col min="10" max="16384" width="9.140625" style="13"/>
  </cols>
  <sheetData>
    <row r="1" spans="1:9" ht="33.75" customHeight="1" x14ac:dyDescent="0.45">
      <c r="A1" s="77" t="s">
        <v>150</v>
      </c>
      <c r="B1" s="77"/>
      <c r="C1" s="77"/>
      <c r="D1" s="77"/>
      <c r="E1" s="77"/>
      <c r="F1" s="77"/>
      <c r="G1" s="77"/>
      <c r="H1" s="77"/>
      <c r="I1" s="64" t="s">
        <v>22</v>
      </c>
    </row>
    <row r="3" spans="1:9" ht="15.75" thickBot="1" x14ac:dyDescent="0.3"/>
    <row r="4" spans="1:9" ht="25.5" customHeight="1" thickBot="1" x14ac:dyDescent="0.4">
      <c r="A4" s="78" t="s">
        <v>21</v>
      </c>
      <c r="B4" s="79"/>
      <c r="C4" s="28" t="s">
        <v>20</v>
      </c>
      <c r="D4" s="78" t="s">
        <v>17</v>
      </c>
      <c r="E4" s="80"/>
      <c r="F4" s="80"/>
      <c r="G4" s="80"/>
      <c r="H4" s="80"/>
      <c r="I4" s="28"/>
    </row>
    <row r="5" spans="1:9" s="35" customFormat="1" ht="28.5" customHeight="1" x14ac:dyDescent="0.25">
      <c r="A5" s="29" t="s">
        <v>0</v>
      </c>
      <c r="B5" s="29" t="s">
        <v>1</v>
      </c>
      <c r="C5" s="30" t="s">
        <v>22</v>
      </c>
      <c r="D5" s="31" t="s">
        <v>147</v>
      </c>
      <c r="E5" s="31" t="s">
        <v>174</v>
      </c>
      <c r="F5" s="29"/>
      <c r="G5" s="29"/>
      <c r="H5" s="29"/>
      <c r="I5" s="29" t="s">
        <v>16</v>
      </c>
    </row>
    <row r="6" spans="1:9" s="11" customFormat="1" x14ac:dyDescent="0.25">
      <c r="A6" s="38"/>
      <c r="B6" s="39"/>
      <c r="C6" s="39"/>
      <c r="D6" s="40"/>
      <c r="E6" s="39"/>
      <c r="F6" s="39"/>
      <c r="G6" s="39"/>
      <c r="H6" s="41"/>
      <c r="I6" s="41"/>
    </row>
    <row r="7" spans="1:9" x14ac:dyDescent="0.25">
      <c r="A7" s="60" t="s">
        <v>18</v>
      </c>
      <c r="B7" s="65" t="s">
        <v>136</v>
      </c>
      <c r="C7" s="63"/>
      <c r="D7" s="62">
        <v>3</v>
      </c>
      <c r="E7" s="63"/>
      <c r="F7" s="63"/>
      <c r="G7" s="63"/>
      <c r="H7" s="63"/>
      <c r="I7" s="63">
        <f>SUM(D7:H7)</f>
        <v>3</v>
      </c>
    </row>
    <row r="8" spans="1:9" x14ac:dyDescent="0.25">
      <c r="A8" s="60" t="s">
        <v>18</v>
      </c>
      <c r="B8" s="65" t="s">
        <v>137</v>
      </c>
      <c r="C8" s="63"/>
      <c r="D8" s="62">
        <v>3</v>
      </c>
      <c r="E8" s="63"/>
      <c r="F8" s="63"/>
      <c r="G8" s="63"/>
      <c r="H8" s="63"/>
      <c r="I8" s="63">
        <f>SUM(D8:H8)</f>
        <v>3</v>
      </c>
    </row>
    <row r="9" spans="1:9" x14ac:dyDescent="0.25">
      <c r="A9" s="60" t="s">
        <v>18</v>
      </c>
      <c r="B9" s="65" t="s">
        <v>138</v>
      </c>
      <c r="C9" s="63"/>
      <c r="D9" s="62">
        <v>11</v>
      </c>
      <c r="E9" s="63"/>
      <c r="F9" s="63"/>
      <c r="G9" s="63"/>
      <c r="H9" s="63"/>
      <c r="I9" s="63">
        <f>SUM(D9:H9)</f>
        <v>11</v>
      </c>
    </row>
    <row r="10" spans="1:9" x14ac:dyDescent="0.25">
      <c r="A10" s="60" t="s">
        <v>18</v>
      </c>
      <c r="B10" s="65" t="s">
        <v>173</v>
      </c>
      <c r="C10" s="81"/>
      <c r="D10" s="82"/>
      <c r="E10" s="82">
        <v>1</v>
      </c>
      <c r="F10" s="81"/>
      <c r="G10" s="81"/>
      <c r="H10" s="83"/>
      <c r="I10" s="83"/>
    </row>
    <row r="11" spans="1:9" x14ac:dyDescent="0.25">
      <c r="A11" s="38"/>
      <c r="B11" s="66"/>
      <c r="C11" s="66"/>
      <c r="D11" s="84"/>
      <c r="E11" s="66"/>
      <c r="F11" s="66"/>
      <c r="G11" s="66"/>
      <c r="H11" s="41"/>
      <c r="I11" s="41"/>
    </row>
    <row r="12" spans="1:9" x14ac:dyDescent="0.25">
      <c r="A12" s="60" t="s">
        <v>7</v>
      </c>
      <c r="B12" s="61" t="s">
        <v>139</v>
      </c>
      <c r="C12" s="62"/>
      <c r="D12" s="62">
        <v>2</v>
      </c>
      <c r="E12" s="63"/>
      <c r="F12" s="63"/>
      <c r="G12" s="63"/>
      <c r="H12" s="63"/>
      <c r="I12" s="63">
        <f t="shared" ref="I12:I19" si="0">SUM(D12:H12)</f>
        <v>2</v>
      </c>
    </row>
    <row r="13" spans="1:9" x14ac:dyDescent="0.25">
      <c r="A13" s="60" t="s">
        <v>7</v>
      </c>
      <c r="B13" s="61" t="s">
        <v>140</v>
      </c>
      <c r="C13" s="62"/>
      <c r="D13" s="62">
        <v>1</v>
      </c>
      <c r="E13" s="63"/>
      <c r="F13" s="63"/>
      <c r="G13" s="63"/>
      <c r="H13" s="63"/>
      <c r="I13" s="63">
        <f t="shared" si="0"/>
        <v>1</v>
      </c>
    </row>
    <row r="14" spans="1:9" x14ac:dyDescent="0.25">
      <c r="A14" s="60" t="s">
        <v>7</v>
      </c>
      <c r="B14" s="61" t="s">
        <v>141</v>
      </c>
      <c r="C14" s="62"/>
      <c r="D14" s="62">
        <v>1</v>
      </c>
      <c r="E14" s="63"/>
      <c r="F14" s="63"/>
      <c r="G14" s="63"/>
      <c r="H14" s="63"/>
      <c r="I14" s="63">
        <f t="shared" si="0"/>
        <v>1</v>
      </c>
    </row>
    <row r="15" spans="1:9" x14ac:dyDescent="0.25">
      <c r="A15" s="60" t="s">
        <v>7</v>
      </c>
      <c r="B15" s="61" t="s">
        <v>142</v>
      </c>
      <c r="C15" s="62"/>
      <c r="D15" s="62">
        <v>1</v>
      </c>
      <c r="E15" s="63"/>
      <c r="F15" s="63"/>
      <c r="G15" s="63"/>
      <c r="H15" s="63"/>
      <c r="I15" s="63">
        <f t="shared" si="0"/>
        <v>1</v>
      </c>
    </row>
    <row r="16" spans="1:9" x14ac:dyDescent="0.25">
      <c r="A16" s="60" t="s">
        <v>7</v>
      </c>
      <c r="B16" s="61" t="s">
        <v>143</v>
      </c>
      <c r="C16" s="62"/>
      <c r="D16" s="62">
        <v>9</v>
      </c>
      <c r="E16" s="63"/>
      <c r="F16" s="63"/>
      <c r="G16" s="63"/>
      <c r="H16" s="63"/>
      <c r="I16" s="63">
        <f t="shared" si="0"/>
        <v>9</v>
      </c>
    </row>
    <row r="17" spans="1:9" x14ac:dyDescent="0.25">
      <c r="A17" s="60" t="s">
        <v>7</v>
      </c>
      <c r="B17" s="61" t="s">
        <v>144</v>
      </c>
      <c r="C17" s="62"/>
      <c r="D17" s="62">
        <v>5</v>
      </c>
      <c r="E17" s="63"/>
      <c r="F17" s="63"/>
      <c r="G17" s="63"/>
      <c r="H17" s="63"/>
      <c r="I17" s="63">
        <f t="shared" si="0"/>
        <v>5</v>
      </c>
    </row>
    <row r="18" spans="1:9" x14ac:dyDescent="0.25">
      <c r="A18" s="60" t="s">
        <v>7</v>
      </c>
      <c r="B18" s="61" t="s">
        <v>145</v>
      </c>
      <c r="C18" s="62"/>
      <c r="D18" s="62">
        <v>5</v>
      </c>
      <c r="E18" s="63"/>
      <c r="F18" s="63"/>
      <c r="G18" s="63"/>
      <c r="H18" s="63"/>
      <c r="I18" s="63">
        <f t="shared" si="0"/>
        <v>5</v>
      </c>
    </row>
    <row r="19" spans="1:9" x14ac:dyDescent="0.25">
      <c r="A19" s="60" t="s">
        <v>7</v>
      </c>
      <c r="B19" s="61" t="s">
        <v>146</v>
      </c>
      <c r="C19" s="62"/>
      <c r="D19" s="62">
        <v>5</v>
      </c>
      <c r="E19" s="63"/>
      <c r="F19" s="63"/>
      <c r="G19" s="63"/>
      <c r="H19" s="63"/>
      <c r="I19" s="63">
        <f t="shared" si="0"/>
        <v>5</v>
      </c>
    </row>
    <row r="31" spans="1:9" x14ac:dyDescent="0.25">
      <c r="D31" s="13"/>
    </row>
    <row r="32" spans="1:9" x14ac:dyDescent="0.25">
      <c r="D32" s="13"/>
    </row>
    <row r="33" spans="4:4" x14ac:dyDescent="0.25">
      <c r="D33" s="13"/>
    </row>
    <row r="34" spans="4:4" x14ac:dyDescent="0.25">
      <c r="D34" s="13"/>
    </row>
    <row r="35" spans="4:4" x14ac:dyDescent="0.25">
      <c r="D35" s="13"/>
    </row>
    <row r="36" spans="4:4" x14ac:dyDescent="0.25">
      <c r="D36" s="13"/>
    </row>
    <row r="37" spans="4:4" x14ac:dyDescent="0.25">
      <c r="D37" s="13"/>
    </row>
    <row r="38" spans="4:4" x14ac:dyDescent="0.25">
      <c r="D38" s="13"/>
    </row>
    <row r="39" spans="4:4" x14ac:dyDescent="0.25">
      <c r="D39" s="13"/>
    </row>
    <row r="40" spans="4:4" x14ac:dyDescent="0.25">
      <c r="D40" s="13"/>
    </row>
    <row r="41" spans="4:4" x14ac:dyDescent="0.25">
      <c r="D41" s="13"/>
    </row>
    <row r="42" spans="4:4" x14ac:dyDescent="0.25">
      <c r="D42" s="13"/>
    </row>
    <row r="43" spans="4:4" x14ac:dyDescent="0.25">
      <c r="D43" s="13"/>
    </row>
    <row r="44" spans="4:4" x14ac:dyDescent="0.25">
      <c r="D44" s="13"/>
    </row>
    <row r="45" spans="4:4" x14ac:dyDescent="0.25">
      <c r="D45" s="13"/>
    </row>
    <row r="46" spans="4:4" x14ac:dyDescent="0.25">
      <c r="D46" s="13"/>
    </row>
    <row r="47" spans="4:4" x14ac:dyDescent="0.25">
      <c r="D47" s="13"/>
    </row>
    <row r="48" spans="4:4" x14ac:dyDescent="0.25">
      <c r="D48" s="13"/>
    </row>
    <row r="49" spans="4:4" x14ac:dyDescent="0.25">
      <c r="D49" s="13"/>
    </row>
    <row r="50" spans="4:4" x14ac:dyDescent="0.25">
      <c r="D50" s="13"/>
    </row>
    <row r="51" spans="4:4" x14ac:dyDescent="0.25">
      <c r="D51" s="13"/>
    </row>
    <row r="52" spans="4:4" x14ac:dyDescent="0.25">
      <c r="D52" s="13"/>
    </row>
    <row r="53" spans="4:4" x14ac:dyDescent="0.25">
      <c r="D53" s="13"/>
    </row>
    <row r="54" spans="4:4" x14ac:dyDescent="0.25">
      <c r="D54" s="13"/>
    </row>
    <row r="55" spans="4:4" x14ac:dyDescent="0.25">
      <c r="D55" s="13"/>
    </row>
    <row r="56" spans="4:4" x14ac:dyDescent="0.25">
      <c r="D56" s="13"/>
    </row>
    <row r="57" spans="4:4" x14ac:dyDescent="0.25">
      <c r="D57" s="13"/>
    </row>
    <row r="58" spans="4:4" x14ac:dyDescent="0.25">
      <c r="D58" s="13"/>
    </row>
    <row r="59" spans="4:4" x14ac:dyDescent="0.25">
      <c r="D59" s="13"/>
    </row>
    <row r="60" spans="4:4" x14ac:dyDescent="0.25">
      <c r="D60" s="13"/>
    </row>
    <row r="61" spans="4:4" x14ac:dyDescent="0.25">
      <c r="D61" s="13"/>
    </row>
    <row r="62" spans="4:4" x14ac:dyDescent="0.25">
      <c r="D62" s="13"/>
    </row>
    <row r="63" spans="4:4" x14ac:dyDescent="0.25">
      <c r="D63" s="13"/>
    </row>
    <row r="64" spans="4:4" x14ac:dyDescent="0.25">
      <c r="D64" s="13"/>
    </row>
    <row r="65" spans="4:4" x14ac:dyDescent="0.25">
      <c r="D65" s="13"/>
    </row>
    <row r="66" spans="4:4" x14ac:dyDescent="0.25">
      <c r="D66" s="13"/>
    </row>
    <row r="67" spans="4:4" x14ac:dyDescent="0.25">
      <c r="D67" s="13"/>
    </row>
    <row r="68" spans="4:4" x14ac:dyDescent="0.25">
      <c r="D68" s="13"/>
    </row>
    <row r="69" spans="4:4" x14ac:dyDescent="0.25">
      <c r="D69" s="13"/>
    </row>
    <row r="70" spans="4:4" x14ac:dyDescent="0.25">
      <c r="D70" s="13"/>
    </row>
    <row r="71" spans="4:4" x14ac:dyDescent="0.25">
      <c r="D71" s="13"/>
    </row>
    <row r="72" spans="4:4" x14ac:dyDescent="0.25">
      <c r="D72" s="13"/>
    </row>
    <row r="73" spans="4:4" x14ac:dyDescent="0.25">
      <c r="D73" s="13"/>
    </row>
    <row r="74" spans="4:4" x14ac:dyDescent="0.25">
      <c r="D74" s="13"/>
    </row>
    <row r="75" spans="4:4" x14ac:dyDescent="0.25">
      <c r="D75" s="13"/>
    </row>
    <row r="76" spans="4:4" x14ac:dyDescent="0.25">
      <c r="D76" s="13"/>
    </row>
    <row r="77" spans="4:4" x14ac:dyDescent="0.25">
      <c r="D77" s="13"/>
    </row>
  </sheetData>
  <mergeCells count="3">
    <mergeCell ref="A1:H1"/>
    <mergeCell ref="A4:B4"/>
    <mergeCell ref="D4:H4"/>
  </mergeCells>
  <pageMargins left="0.7" right="0.7" top="0.78740157499999996" bottom="0.78740157499999996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UZSVM Originální tonery</vt:lpstr>
      <vt:lpstr>Alternativní tonery</vt:lpstr>
    </vt:vector>
  </TitlesOfParts>
  <Company>Ministerstvo financí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Bělohlávek Roman Ing.</dc:creator>
  <cp:lastModifiedBy>Bělohlávek Roman Ing.</cp:lastModifiedBy>
  <cp:lastPrinted>2019-02-11T07:07:18Z</cp:lastPrinted>
  <dcterms:created xsi:type="dcterms:W3CDTF">2018-02-26T09:32:42Z</dcterms:created>
  <dcterms:modified xsi:type="dcterms:W3CDTF">2019-03-29T11:07:33Z</dcterms:modified>
</cp:coreProperties>
</file>