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75" yWindow="1380" windowWidth="11820" windowHeight="9990" activeTab="0"/>
  </bookViews>
  <sheets>
    <sheet name="2D - benzin" sheetId="1" r:id="rId1"/>
  </sheets>
  <definedNames/>
  <calcPr calcId="145621"/>
</workbook>
</file>

<file path=xl/sharedStrings.xml><?xml version="1.0" encoding="utf-8"?>
<sst xmlns="http://schemas.openxmlformats.org/spreadsheetml/2006/main" count="166" uniqueCount="113">
  <si>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</si>
  <si>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</si>
  <si>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</si>
  <si>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</si>
  <si>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</si>
  <si>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</si>
  <si>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</si>
  <si>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</si>
  <si>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Palivo</t>
  </si>
  <si>
    <t>Barva karosérie</t>
  </si>
  <si>
    <t>Barva interiéru</t>
  </si>
  <si>
    <t>Koberce</t>
  </si>
  <si>
    <t>Min. základní objem zavazadlového prostoru měřený metodou VDA v dm3 (po odečtení prostoru pro umístění rezervy)</t>
  </si>
  <si>
    <t>/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</si>
  <si>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</si>
  <si>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USB vstup</t>
  </si>
  <si>
    <t>rezervní kolo</t>
  </si>
  <si>
    <t>klíč na matice kol a příruční zvedák</t>
  </si>
  <si>
    <t>Vyplňte ANO/NE</t>
  </si>
  <si>
    <t>Vyplňte obchodní označení modelu</t>
  </si>
  <si>
    <t>Vyplňte konkrétní popis splnění požadavku
(počet airbagů)</t>
  </si>
  <si>
    <t>Vyplňte konkrétní popis splnění požadavku
(hodnota emisí CO2 g/km)</t>
  </si>
  <si>
    <t>Vyplňte konkrétní popis splnění požadavku
(maximální spotřeba pohonných hmot pro kombinovaný provoz)</t>
  </si>
  <si>
    <t>Vyplňte konkrétní popis splnění požadavku
(hodnota výkonu)</t>
  </si>
  <si>
    <t>Vyplňte konkrétní popis splnění požadavku
(hodnota točivého momentu)</t>
  </si>
  <si>
    <t>Vyplňte konkrétní popis splnění požadavku
(počet ovladačů / klíčů)</t>
  </si>
  <si>
    <t>Vyplňte konkrétní popis splnění požadavku
(rozvor)</t>
  </si>
  <si>
    <t>Vyplňte konkrétní popis splnění požadavku
(celková délka)</t>
  </si>
  <si>
    <t>Výkon [kW]</t>
  </si>
  <si>
    <t>Točivý moment [Nm]</t>
  </si>
  <si>
    <t>Emise CO2 [g/km]</t>
  </si>
  <si>
    <t>Objem palivové nádrže [dm3]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</si>
  <si>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</si>
  <si>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</si>
  <si>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</si>
  <si>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</si>
  <si>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</si>
  <si>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</si>
  <si>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</si>
  <si>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</si>
  <si>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</si>
  <si>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</si>
  <si>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</si>
  <si>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</si>
  <si>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</si>
  <si>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</si>
  <si>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</si>
  <si>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</si>
  <si>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výškově a podélně nastavitelný</t>
  </si>
  <si>
    <t>Sedadla</t>
  </si>
  <si>
    <t>Zpětná zrcátka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</si>
  <si>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</si>
  <si>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dělená a sklopná zadní opěradla</t>
  </si>
  <si>
    <t>Vyplňte tovární značku</t>
  </si>
  <si>
    <t xml:space="preserve">Splněno </t>
  </si>
  <si>
    <t>Vyplňte konkrétní popis splnění požadavku
(objem palivové nádrže)</t>
  </si>
  <si>
    <t>Vyplňte konkrétní popis splnění požadavku
(typ klimatizace)</t>
  </si>
  <si>
    <t>Vyplňte konkrétní popis splnění požadavku
(základní objem zavazadlového prostoru)</t>
  </si>
  <si>
    <t>Nabídka dodavatele (Prodávajícího)</t>
  </si>
  <si>
    <t>Požadavek Zadavatele (Kupujícího)</t>
  </si>
  <si>
    <t>Vyplňte konkrétní popis splnění požadavku
(počet stupňů převodovky)</t>
  </si>
  <si>
    <t>tmavě šedá nebo černá; případně kombinace obou barev</t>
  </si>
  <si>
    <t>Vyplňte konkrétní popis splnění požadavku
(barva)</t>
  </si>
  <si>
    <t>mechanická nebo automatická</t>
  </si>
  <si>
    <t>elektrické stahování oken min. předních dveří</t>
  </si>
  <si>
    <t>Vyplňte konkrétní popis splnění požadavku
(lokace elektronického stahování oken)</t>
  </si>
  <si>
    <t>výškově nastavitelné sedadlo řidiče</t>
  </si>
  <si>
    <t>Převodovka (do min. počtu požadovaných převodových stupňů se nezapočítává zpětný chod)</t>
  </si>
  <si>
    <t>Max. spotřeba - komb. provoz [l/100 km]</t>
  </si>
  <si>
    <t>Exhalační (emisní) norma</t>
  </si>
  <si>
    <t>Vyplňte konkrétní popis splnění požadavku</t>
  </si>
  <si>
    <t>Airbagy</t>
  </si>
  <si>
    <t>Posilovač řízení</t>
  </si>
  <si>
    <t>Hlavové opěrky pro všechna místa k sezení</t>
  </si>
  <si>
    <t>ANO</t>
  </si>
  <si>
    <t>Přední mlhové světlomety</t>
  </si>
  <si>
    <t>Denní svícení</t>
  </si>
  <si>
    <t>automatické</t>
  </si>
  <si>
    <t>Handsfree - bluetooth, handsfree jako jedna z funkcí integrovaného autorádia (vestavěné společně s rádiem)</t>
  </si>
  <si>
    <t>Handsfree sada</t>
  </si>
  <si>
    <t>na vozidle namontována kola dle ročního období v okamžiku dodání, tj. zimní v období mezi 15. 10. a 31. 3., ve zbývajícím období letní; součástí dodávky i kola pro opačné období</t>
  </si>
  <si>
    <t>Povinná výbava</t>
  </si>
  <si>
    <t>alespoň dva dálkové ovladače (klíče)</t>
  </si>
  <si>
    <t>gumové koberce vpředu i vzadu a v zavazadlovém prostoru; koberce pocházející z originálního příslušenství výrobce</t>
  </si>
  <si>
    <t>Vyplňte konkrétní popis splnění požadavku
(typ disků pro letní pneu - lité nebo ocelové)</t>
  </si>
  <si>
    <t>Vyplňte konkrétní popis splnění požadavku
(typ disků pro zimní pneu - lité nebo ocelové)</t>
  </si>
  <si>
    <t>min. 45</t>
  </si>
  <si>
    <t>min. 4500</t>
  </si>
  <si>
    <t>min. 2600</t>
  </si>
  <si>
    <t>Tempomat</t>
  </si>
  <si>
    <t>Parkovací senzory (lze nahradit parkovací kamerou)</t>
  </si>
  <si>
    <t>Vyplňte konkrétní popis splnění požadavku
(parkovací senzory nebo parkovací kamera; lokace zařízení)</t>
  </si>
  <si>
    <t>letní pneu a odpovídající disky pro daný typ vozu</t>
  </si>
  <si>
    <t>zimní pneu a odpovídající disky pro daný typ vozu</t>
  </si>
  <si>
    <t>Kombi</t>
  </si>
  <si>
    <t>min. 500</t>
  </si>
  <si>
    <t>zadní stěrač s ostřikovačem</t>
  </si>
  <si>
    <t>min. 6 airbagů</t>
  </si>
  <si>
    <t>dle legislativy platné k podpisu smlouvy, nebo novější legislativy</t>
  </si>
  <si>
    <t>tónovaná (max. dle legislativy)</t>
  </si>
  <si>
    <t xml:space="preserve"> </t>
  </si>
  <si>
    <t>min. 75</t>
  </si>
  <si>
    <t xml:space="preserve">elektricky ovládaná </t>
  </si>
  <si>
    <t>min.  vzadu</t>
  </si>
  <si>
    <t xml:space="preserve">Příloha č. 2 Technická specifikace předmětu Veřejné zakázky </t>
  </si>
  <si>
    <t>Osobní vozidlo 2D - benzin</t>
  </si>
  <si>
    <t>zážehový</t>
  </si>
  <si>
    <t>bezolovnatý 95 oktanový benzín (Natural 95)</t>
  </si>
  <si>
    <t>min. 5 st., manuální</t>
  </si>
  <si>
    <t>barva dle nabídky dodavatele</t>
  </si>
  <si>
    <t>bezpečnostní šrouby kol 
v případě, že je auto vybaveno alespoň jednou sadou litých disků</t>
  </si>
  <si>
    <t>min. 160</t>
  </si>
  <si>
    <t>max. 140 g/km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</si>
</sst>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4" borderId="0" xfId="0" applyFill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0" borderId="10" xfId="20" applyFont="1" applyBorder="1" applyAlignment="1" applyProtection="1">
      <alignment horizontal="center" vertical="center" wrapText="1"/>
      <protection locked="0"/>
    </xf>
    <xf numFmtId="0" fontId="0" fillId="0" borderId="10" xfId="20" applyFont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3" borderId="10" xfId="2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3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4" borderId="12" xfId="2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19" xfId="20" applyFont="1" applyFill="1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0" fillId="3" borderId="25" xfId="2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workbookViewId="0" topLeftCell="A7">
      <selection activeCell="C17" sqref="C17"/>
    </sheetView>
  </sheetViews>
  <sheetFormatPr defaultColWidth="9.140625" defaultRowHeight="15"/>
  <cols>
    <col min="2" max="2" width="21.7109375" style="0" customWidth="1"/>
    <col min="3" max="3" width="27.8515625" style="0" customWidth="1"/>
    <col min="4" max="4" width="19.7109375" style="0" customWidth="1"/>
    <col min="5" max="5" width="39.8515625" style="0" customWidth="1"/>
  </cols>
  <sheetData>
    <row r="1" spans="1:5" ht="46.5" customHeight="1" thickBot="1">
      <c r="A1" s="58" t="s">
        <v>104</v>
      </c>
      <c r="B1" s="59"/>
      <c r="C1" s="59"/>
      <c r="D1" s="59"/>
      <c r="E1" s="60"/>
    </row>
    <row r="2" spans="1:5" ht="31.5" customHeight="1" thickBot="1">
      <c r="A2" s="66" t="s">
        <v>105</v>
      </c>
      <c r="B2" s="67"/>
      <c r="C2" s="67"/>
      <c r="D2" s="67"/>
      <c r="E2" s="68"/>
    </row>
    <row r="3" spans="1:5" ht="30" customHeight="1" thickBot="1">
      <c r="A3" s="61" t="s">
        <v>100</v>
      </c>
      <c r="B3" s="62"/>
      <c r="C3" s="62"/>
      <c r="D3" s="64" t="s">
        <v>58</v>
      </c>
      <c r="E3" s="65"/>
    </row>
    <row r="4" spans="1:5" ht="29.25" customHeight="1" thickBot="1">
      <c r="A4" s="61" t="s">
        <v>0</v>
      </c>
      <c r="B4" s="63"/>
      <c r="C4" s="9" t="s">
        <v>59</v>
      </c>
      <c r="D4" s="10" t="s">
        <v>54</v>
      </c>
      <c r="E4" s="11" t="s">
        <v>1</v>
      </c>
    </row>
    <row r="5" spans="1:5" ht="27.75" customHeight="1" thickBot="1">
      <c r="A5" s="61" t="s">
        <v>35</v>
      </c>
      <c r="B5" s="62"/>
      <c r="C5" s="62"/>
      <c r="D5" s="62"/>
      <c r="E5" s="63"/>
    </row>
    <row r="6" spans="1:5" ht="43.5" customHeight="1">
      <c r="A6" s="7">
        <v>1</v>
      </c>
      <c r="B6" s="23" t="s">
        <v>2</v>
      </c>
      <c r="C6" s="24" t="s">
        <v>13</v>
      </c>
      <c r="D6" s="37" t="s">
        <v>13</v>
      </c>
      <c r="E6" s="35" t="s">
        <v>53</v>
      </c>
    </row>
    <row r="7" spans="1:5" ht="44.25" customHeight="1">
      <c r="A7" s="1">
        <v>2</v>
      </c>
      <c r="B7" s="27" t="s">
        <v>3</v>
      </c>
      <c r="C7" s="25" t="s">
        <v>13</v>
      </c>
      <c r="D7" s="38" t="s">
        <v>13</v>
      </c>
      <c r="E7" s="5" t="s">
        <v>19</v>
      </c>
    </row>
    <row r="8" spans="1:5" ht="40.5" customHeight="1">
      <c r="A8" s="1">
        <v>3</v>
      </c>
      <c r="B8" s="27" t="s">
        <v>4</v>
      </c>
      <c r="C8" s="25" t="s">
        <v>94</v>
      </c>
      <c r="D8" s="21" t="s">
        <v>18</v>
      </c>
      <c r="E8" s="18"/>
    </row>
    <row r="9" spans="1:5" ht="38.25" customHeight="1">
      <c r="A9" s="1">
        <v>4</v>
      </c>
      <c r="B9" s="27" t="s">
        <v>5</v>
      </c>
      <c r="C9" s="54">
        <v>5</v>
      </c>
      <c r="D9" s="21" t="s">
        <v>18</v>
      </c>
      <c r="E9" s="18"/>
    </row>
    <row r="10" spans="1:5" ht="41.25" customHeight="1" thickBot="1">
      <c r="A10" s="2">
        <v>5</v>
      </c>
      <c r="B10" s="31" t="s">
        <v>6</v>
      </c>
      <c r="C10" s="32">
        <v>5</v>
      </c>
      <c r="D10" s="22" t="s">
        <v>18</v>
      </c>
      <c r="E10" s="36"/>
    </row>
    <row r="11" spans="1:5" ht="27.75" customHeight="1" thickBot="1">
      <c r="A11" s="61" t="s">
        <v>34</v>
      </c>
      <c r="B11" s="62"/>
      <c r="C11" s="62"/>
      <c r="D11" s="62"/>
      <c r="E11" s="63"/>
    </row>
    <row r="12" spans="1:5" ht="40.5" customHeight="1">
      <c r="A12" s="7">
        <f>A10+1</f>
        <v>6</v>
      </c>
      <c r="B12" s="23" t="s">
        <v>7</v>
      </c>
      <c r="C12" s="24" t="s">
        <v>106</v>
      </c>
      <c r="D12" s="20" t="s">
        <v>18</v>
      </c>
      <c r="E12" s="39"/>
    </row>
    <row r="13" spans="1:5" ht="40.5" customHeight="1">
      <c r="A13" s="7">
        <f>A12+1</f>
        <v>7</v>
      </c>
      <c r="B13" s="27" t="s">
        <v>8</v>
      </c>
      <c r="C13" s="25" t="s">
        <v>107</v>
      </c>
      <c r="D13" s="21" t="s">
        <v>18</v>
      </c>
      <c r="E13" s="40"/>
    </row>
    <row r="14" spans="1:5" ht="30">
      <c r="A14" s="7">
        <f aca="true" t="shared" si="0" ref="A14:A19">A13+1</f>
        <v>8</v>
      </c>
      <c r="B14" s="27" t="s">
        <v>28</v>
      </c>
      <c r="C14" s="25" t="s">
        <v>101</v>
      </c>
      <c r="D14" s="21" t="s">
        <v>18</v>
      </c>
      <c r="E14" s="41" t="s">
        <v>23</v>
      </c>
    </row>
    <row r="15" spans="1:5" ht="30">
      <c r="A15" s="7">
        <f t="shared" si="0"/>
        <v>9</v>
      </c>
      <c r="B15" s="27" t="s">
        <v>29</v>
      </c>
      <c r="C15" s="25" t="s">
        <v>111</v>
      </c>
      <c r="D15" s="21" t="s">
        <v>18</v>
      </c>
      <c r="E15" s="41" t="s">
        <v>24</v>
      </c>
    </row>
    <row r="16" spans="1:5" ht="156" customHeight="1">
      <c r="A16" s="7">
        <f t="shared" si="0"/>
        <v>10</v>
      </c>
      <c r="B16" s="27" t="s">
        <v>68</v>
      </c>
      <c r="C16" s="26" t="s">
        <v>14</v>
      </c>
      <c r="D16" s="21" t="s">
        <v>18</v>
      </c>
      <c r="E16" s="41" t="s">
        <v>22</v>
      </c>
    </row>
    <row r="17" spans="1:5" ht="30">
      <c r="A17" s="7">
        <f t="shared" si="0"/>
        <v>11</v>
      </c>
      <c r="B17" s="27" t="s">
        <v>30</v>
      </c>
      <c r="C17" s="25" t="s">
        <v>112</v>
      </c>
      <c r="D17" s="21" t="s">
        <v>18</v>
      </c>
      <c r="E17" s="41" t="s">
        <v>21</v>
      </c>
    </row>
    <row r="18" spans="1:5" ht="45">
      <c r="A18" s="7">
        <f t="shared" si="0"/>
        <v>12</v>
      </c>
      <c r="B18" s="27" t="s">
        <v>69</v>
      </c>
      <c r="C18" s="26" t="s">
        <v>98</v>
      </c>
      <c r="D18" s="21" t="s">
        <v>18</v>
      </c>
      <c r="E18" s="42" t="s">
        <v>70</v>
      </c>
    </row>
    <row r="19" spans="1:5" ht="89.25" customHeight="1" thickBot="1">
      <c r="A19" s="47">
        <f t="shared" si="0"/>
        <v>13</v>
      </c>
      <c r="B19" s="45" t="s">
        <v>67</v>
      </c>
      <c r="C19" s="48" t="s">
        <v>108</v>
      </c>
      <c r="D19" s="49" t="s">
        <v>18</v>
      </c>
      <c r="E19" s="50" t="s">
        <v>60</v>
      </c>
    </row>
    <row r="20" spans="1:5" ht="30" customHeight="1" thickBot="1">
      <c r="A20" s="81" t="s">
        <v>37</v>
      </c>
      <c r="B20" s="82"/>
      <c r="C20" s="71"/>
      <c r="D20" s="71"/>
      <c r="E20" s="72"/>
    </row>
    <row r="21" spans="1:5" ht="93" customHeight="1">
      <c r="A21" s="7">
        <f>1+A19</f>
        <v>14</v>
      </c>
      <c r="B21" s="23" t="s">
        <v>12</v>
      </c>
      <c r="C21" s="24" t="s">
        <v>95</v>
      </c>
      <c r="D21" s="20" t="s">
        <v>18</v>
      </c>
      <c r="E21" s="44" t="s">
        <v>57</v>
      </c>
    </row>
    <row r="22" spans="1:5" ht="48.75" customHeight="1" thickBot="1">
      <c r="A22" s="7">
        <f>A21+1</f>
        <v>15</v>
      </c>
      <c r="B22" s="31" t="s">
        <v>31</v>
      </c>
      <c r="C22" s="32" t="s">
        <v>86</v>
      </c>
      <c r="D22" s="22" t="s">
        <v>18</v>
      </c>
      <c r="E22" s="43" t="s">
        <v>55</v>
      </c>
    </row>
    <row r="23" spans="1:5" ht="29.25" customHeight="1" thickBot="1">
      <c r="A23" s="73" t="s">
        <v>36</v>
      </c>
      <c r="B23" s="74"/>
      <c r="C23" s="75"/>
      <c r="D23" s="75"/>
      <c r="E23" s="76"/>
    </row>
    <row r="24" spans="1:5" ht="42.75" customHeight="1">
      <c r="A24" s="4">
        <f>A22+1</f>
        <v>16</v>
      </c>
      <c r="B24" s="23" t="s">
        <v>9</v>
      </c>
      <c r="C24" s="57" t="s">
        <v>109</v>
      </c>
      <c r="D24" s="20" t="s">
        <v>18</v>
      </c>
      <c r="E24" s="44" t="s">
        <v>62</v>
      </c>
    </row>
    <row r="25" spans="1:5" ht="54" customHeight="1" thickBot="1">
      <c r="A25" s="8">
        <f>A24+1</f>
        <v>17</v>
      </c>
      <c r="B25" s="31" t="s">
        <v>10</v>
      </c>
      <c r="C25" s="32" t="s">
        <v>61</v>
      </c>
      <c r="D25" s="22" t="s">
        <v>18</v>
      </c>
      <c r="E25" s="56" t="s">
        <v>62</v>
      </c>
    </row>
    <row r="26" spans="1:5" ht="28.5" customHeight="1" thickBot="1">
      <c r="A26" s="77" t="s">
        <v>38</v>
      </c>
      <c r="B26" s="78"/>
      <c r="C26" s="79"/>
      <c r="D26" s="79"/>
      <c r="E26" s="80"/>
    </row>
    <row r="27" spans="1:5" ht="48" customHeight="1">
      <c r="A27" s="4">
        <f>A25+1</f>
        <v>18</v>
      </c>
      <c r="B27" s="23" t="s">
        <v>32</v>
      </c>
      <c r="C27" s="24" t="s">
        <v>88</v>
      </c>
      <c r="D27" s="20" t="s">
        <v>18</v>
      </c>
      <c r="E27" s="44" t="s">
        <v>26</v>
      </c>
    </row>
    <row r="28" spans="1:5" ht="50.25" customHeight="1" thickBot="1">
      <c r="A28" s="8">
        <f>A27+1</f>
        <v>19</v>
      </c>
      <c r="B28" s="31" t="s">
        <v>33</v>
      </c>
      <c r="C28" s="32" t="s">
        <v>87</v>
      </c>
      <c r="D28" s="22" t="s">
        <v>18</v>
      </c>
      <c r="E28" s="43" t="s">
        <v>27</v>
      </c>
    </row>
    <row r="29" spans="1:5" ht="33" customHeight="1" thickBot="1">
      <c r="A29" s="77" t="s">
        <v>39</v>
      </c>
      <c r="B29" s="86"/>
      <c r="C29" s="69"/>
      <c r="D29" s="69"/>
      <c r="E29" s="70"/>
    </row>
    <row r="30" spans="1:10" ht="30">
      <c r="A30" s="4">
        <f>A28+1</f>
        <v>20</v>
      </c>
      <c r="B30" s="23" t="s">
        <v>71</v>
      </c>
      <c r="C30" s="24" t="s">
        <v>97</v>
      </c>
      <c r="D30" s="20" t="s">
        <v>18</v>
      </c>
      <c r="E30" s="33" t="s">
        <v>20</v>
      </c>
      <c r="J30" s="3"/>
    </row>
    <row r="31" spans="1:6" ht="15">
      <c r="A31" s="2">
        <f>A30+1</f>
        <v>21</v>
      </c>
      <c r="B31" s="27" t="s">
        <v>72</v>
      </c>
      <c r="C31" s="25" t="s">
        <v>74</v>
      </c>
      <c r="D31" s="21" t="s">
        <v>18</v>
      </c>
      <c r="E31" s="19"/>
      <c r="F31" s="16"/>
    </row>
    <row r="32" spans="1:6" ht="30">
      <c r="A32" s="2">
        <f aca="true" t="shared" si="1" ref="A32:A34">A31+1</f>
        <v>22</v>
      </c>
      <c r="B32" s="27" t="s">
        <v>73</v>
      </c>
      <c r="C32" s="12" t="s">
        <v>74</v>
      </c>
      <c r="D32" s="21" t="s">
        <v>18</v>
      </c>
      <c r="E32" s="19"/>
      <c r="F32" s="16"/>
    </row>
    <row r="33" spans="1:5" ht="39" customHeight="1">
      <c r="A33" s="2">
        <f t="shared" si="1"/>
        <v>23</v>
      </c>
      <c r="B33" s="27" t="s">
        <v>75</v>
      </c>
      <c r="C33" s="13" t="s">
        <v>74</v>
      </c>
      <c r="D33" s="21" t="s">
        <v>18</v>
      </c>
      <c r="E33" s="19"/>
    </row>
    <row r="34" spans="1:5" ht="39.75" customHeight="1" thickBot="1">
      <c r="A34" s="2">
        <f t="shared" si="1"/>
        <v>24</v>
      </c>
      <c r="B34" s="31" t="s">
        <v>76</v>
      </c>
      <c r="C34" s="34" t="s">
        <v>77</v>
      </c>
      <c r="D34" s="22" t="s">
        <v>18</v>
      </c>
      <c r="E34" s="19"/>
    </row>
    <row r="35" spans="1:5" ht="34.5" customHeight="1" thickBot="1">
      <c r="A35" s="61" t="s">
        <v>40</v>
      </c>
      <c r="B35" s="62"/>
      <c r="C35" s="71"/>
      <c r="D35" s="71"/>
      <c r="E35" s="72"/>
    </row>
    <row r="36" spans="1:5" ht="48" customHeight="1">
      <c r="A36" s="4">
        <f>A34+1</f>
        <v>25</v>
      </c>
      <c r="B36" s="23" t="s">
        <v>41</v>
      </c>
      <c r="C36" s="24" t="s">
        <v>63</v>
      </c>
      <c r="D36" s="51" t="s">
        <v>18</v>
      </c>
      <c r="E36" s="17" t="s">
        <v>56</v>
      </c>
    </row>
    <row r="37" spans="1:5" ht="48" customHeight="1">
      <c r="A37" s="2">
        <f>A36+1</f>
        <v>26</v>
      </c>
      <c r="B37" s="46" t="s">
        <v>89</v>
      </c>
      <c r="C37" s="29" t="s">
        <v>74</v>
      </c>
      <c r="D37" s="21" t="s">
        <v>18</v>
      </c>
      <c r="E37" s="18"/>
    </row>
    <row r="38" spans="1:5" ht="37.5" customHeight="1">
      <c r="A38" s="2">
        <f aca="true" t="shared" si="2" ref="A38:A58">A37+1</f>
        <v>27</v>
      </c>
      <c r="B38" s="83" t="s">
        <v>42</v>
      </c>
      <c r="C38" s="25" t="s">
        <v>43</v>
      </c>
      <c r="D38" s="21" t="s">
        <v>18</v>
      </c>
      <c r="E38" s="18"/>
    </row>
    <row r="39" spans="1:5" ht="54" customHeight="1">
      <c r="A39" s="2">
        <f t="shared" si="2"/>
        <v>28</v>
      </c>
      <c r="B39" s="85"/>
      <c r="C39" s="25" t="s">
        <v>82</v>
      </c>
      <c r="D39" s="21" t="s">
        <v>18</v>
      </c>
      <c r="E39" s="17" t="s">
        <v>25</v>
      </c>
    </row>
    <row r="40" spans="1:5" ht="58.5" customHeight="1">
      <c r="A40" s="2">
        <f t="shared" si="2"/>
        <v>29</v>
      </c>
      <c r="B40" s="84" t="s">
        <v>44</v>
      </c>
      <c r="C40" s="25" t="s">
        <v>64</v>
      </c>
      <c r="D40" s="21" t="s">
        <v>18</v>
      </c>
      <c r="E40" s="17" t="s">
        <v>65</v>
      </c>
    </row>
    <row r="41" spans="1:5" ht="58.5" customHeight="1">
      <c r="A41" s="2">
        <f t="shared" si="2"/>
        <v>30</v>
      </c>
      <c r="B41" s="84"/>
      <c r="C41" s="25" t="s">
        <v>99</v>
      </c>
      <c r="D41" s="21" t="s">
        <v>18</v>
      </c>
      <c r="E41" s="18"/>
    </row>
    <row r="42" spans="1:5" ht="48" customHeight="1">
      <c r="A42" s="2">
        <f t="shared" si="2"/>
        <v>31</v>
      </c>
      <c r="B42" s="85"/>
      <c r="C42" s="26" t="s">
        <v>96</v>
      </c>
      <c r="D42" s="21" t="s">
        <v>18</v>
      </c>
      <c r="E42" s="18"/>
    </row>
    <row r="43" spans="1:11" ht="43.5" customHeight="1">
      <c r="A43" s="2">
        <f t="shared" si="2"/>
        <v>32</v>
      </c>
      <c r="B43" s="27" t="s">
        <v>45</v>
      </c>
      <c r="C43" s="25" t="s">
        <v>46</v>
      </c>
      <c r="D43" s="21" t="s">
        <v>18</v>
      </c>
      <c r="E43" s="18"/>
      <c r="K43" s="6"/>
    </row>
    <row r="44" spans="1:5" ht="75">
      <c r="A44" s="2">
        <f t="shared" si="2"/>
        <v>33</v>
      </c>
      <c r="B44" s="27" t="s">
        <v>79</v>
      </c>
      <c r="C44" s="25" t="s">
        <v>78</v>
      </c>
      <c r="D44" s="21" t="s">
        <v>18</v>
      </c>
      <c r="E44" s="18"/>
    </row>
    <row r="45" spans="1:5" ht="24.75" customHeight="1">
      <c r="A45" s="2">
        <f t="shared" si="2"/>
        <v>34</v>
      </c>
      <c r="B45" s="14" t="s">
        <v>15</v>
      </c>
      <c r="C45" s="13" t="s">
        <v>74</v>
      </c>
      <c r="D45" s="15" t="s">
        <v>18</v>
      </c>
      <c r="E45" s="18"/>
    </row>
    <row r="46" spans="1:5" ht="39" customHeight="1">
      <c r="A46" s="2">
        <f t="shared" si="2"/>
        <v>35</v>
      </c>
      <c r="B46" s="28" t="s">
        <v>47</v>
      </c>
      <c r="C46" s="25" t="s">
        <v>48</v>
      </c>
      <c r="D46" s="21" t="s">
        <v>18</v>
      </c>
      <c r="E46" s="18"/>
    </row>
    <row r="47" spans="1:5" ht="43.5" customHeight="1">
      <c r="A47" s="2">
        <f t="shared" si="2"/>
        <v>36</v>
      </c>
      <c r="B47" s="83" t="s">
        <v>49</v>
      </c>
      <c r="C47" s="29" t="s">
        <v>52</v>
      </c>
      <c r="D47" s="21" t="s">
        <v>18</v>
      </c>
      <c r="E47" s="18"/>
    </row>
    <row r="48" spans="1:5" ht="47.25" customHeight="1">
      <c r="A48" s="2">
        <f t="shared" si="2"/>
        <v>37</v>
      </c>
      <c r="B48" s="84"/>
      <c r="C48" s="25" t="s">
        <v>66</v>
      </c>
      <c r="D48" s="21" t="s">
        <v>18</v>
      </c>
      <c r="E48" s="18"/>
    </row>
    <row r="49" spans="1:5" ht="40.5" customHeight="1">
      <c r="A49" s="2">
        <f t="shared" si="2"/>
        <v>38</v>
      </c>
      <c r="B49" s="27" t="s">
        <v>50</v>
      </c>
      <c r="C49" s="25" t="s">
        <v>102</v>
      </c>
      <c r="D49" s="21" t="s">
        <v>18</v>
      </c>
      <c r="E49" s="19"/>
    </row>
    <row r="50" spans="1:5" ht="84" customHeight="1">
      <c r="A50" s="2">
        <f t="shared" si="2"/>
        <v>39</v>
      </c>
      <c r="B50" s="30" t="s">
        <v>11</v>
      </c>
      <c r="C50" s="25" t="s">
        <v>83</v>
      </c>
      <c r="D50" s="21" t="s">
        <v>18</v>
      </c>
      <c r="E50" s="19"/>
    </row>
    <row r="51" spans="1:5" ht="105">
      <c r="A51" s="2">
        <f t="shared" si="2"/>
        <v>40</v>
      </c>
      <c r="B51" s="83" t="s">
        <v>51</v>
      </c>
      <c r="C51" s="25" t="s">
        <v>80</v>
      </c>
      <c r="D51" s="21" t="s">
        <v>18</v>
      </c>
      <c r="E51" s="19"/>
    </row>
    <row r="52" spans="1:5" ht="51.75" customHeight="1">
      <c r="A52" s="2">
        <f t="shared" si="2"/>
        <v>41</v>
      </c>
      <c r="B52" s="84"/>
      <c r="C52" s="25" t="s">
        <v>92</v>
      </c>
      <c r="D52" s="21" t="s">
        <v>18</v>
      </c>
      <c r="E52" s="17" t="s">
        <v>84</v>
      </c>
    </row>
    <row r="53" spans="1:5" ht="53.25" customHeight="1">
      <c r="A53" s="2">
        <f t="shared" si="2"/>
        <v>42</v>
      </c>
      <c r="B53" s="84"/>
      <c r="C53" s="25" t="s">
        <v>93</v>
      </c>
      <c r="D53" s="21" t="s">
        <v>18</v>
      </c>
      <c r="E53" s="17" t="s">
        <v>85</v>
      </c>
    </row>
    <row r="54" spans="1:5" ht="60" customHeight="1">
      <c r="A54" s="2">
        <f t="shared" si="2"/>
        <v>43</v>
      </c>
      <c r="B54" s="84"/>
      <c r="C54" s="26" t="s">
        <v>110</v>
      </c>
      <c r="D54" s="21" t="s">
        <v>18</v>
      </c>
      <c r="E54" s="18"/>
    </row>
    <row r="55" spans="1:5" ht="51.75" customHeight="1">
      <c r="A55" s="2">
        <f t="shared" si="2"/>
        <v>44</v>
      </c>
      <c r="B55" s="84"/>
      <c r="C55" s="25" t="s">
        <v>17</v>
      </c>
      <c r="D55" s="21" t="s">
        <v>18</v>
      </c>
      <c r="E55" s="18"/>
    </row>
    <row r="56" spans="1:5" ht="43.5" customHeight="1" thickBot="1">
      <c r="A56" s="2">
        <f t="shared" si="2"/>
        <v>45</v>
      </c>
      <c r="B56" s="85"/>
      <c r="C56" s="25" t="s">
        <v>16</v>
      </c>
      <c r="D56" s="21" t="s">
        <v>18</v>
      </c>
      <c r="E56" s="19"/>
    </row>
    <row r="57" spans="1:5" ht="50.25" customHeight="1" thickBot="1">
      <c r="A57" s="2">
        <f t="shared" si="2"/>
        <v>46</v>
      </c>
      <c r="B57" s="53" t="s">
        <v>90</v>
      </c>
      <c r="C57" s="25" t="s">
        <v>103</v>
      </c>
      <c r="D57" s="21" t="s">
        <v>18</v>
      </c>
      <c r="E57" s="52" t="s">
        <v>91</v>
      </c>
    </row>
    <row r="58" spans="1:5" ht="42" customHeight="1" thickBot="1">
      <c r="A58" s="8">
        <f t="shared" si="2"/>
        <v>47</v>
      </c>
      <c r="B58" s="31" t="s">
        <v>81</v>
      </c>
      <c r="C58" s="55" t="s">
        <v>74</v>
      </c>
      <c r="D58" s="22" t="s">
        <v>18</v>
      </c>
      <c r="E58" s="36"/>
    </row>
  </sheetData>
  <mergeCells count="23">
    <mergeCell ref="B51:B56"/>
    <mergeCell ref="B38:B39"/>
    <mergeCell ref="B40:B42"/>
    <mergeCell ref="B47:B48"/>
    <mergeCell ref="A29:B29"/>
    <mergeCell ref="C29:E29"/>
    <mergeCell ref="C35:E35"/>
    <mergeCell ref="C20:E20"/>
    <mergeCell ref="A23:B23"/>
    <mergeCell ref="C23:E23"/>
    <mergeCell ref="A26:B26"/>
    <mergeCell ref="C26:E26"/>
    <mergeCell ref="A20:B20"/>
    <mergeCell ref="A35:B35"/>
    <mergeCell ref="A1:E1"/>
    <mergeCell ref="A11:B11"/>
    <mergeCell ref="C11:E11"/>
    <mergeCell ref="A5:B5"/>
    <mergeCell ref="C5:E5"/>
    <mergeCell ref="D3:E3"/>
    <mergeCell ref="A4:B4"/>
    <mergeCell ref="A3:C3"/>
    <mergeCell ref="A2:E2"/>
  </mergeCells>
  <printOptions/>
  <pageMargins left="0.7" right="0.7" top="0.787401575" bottom="0.787401575" header="0.3" footer="0.3"/>
  <pageSetup fitToHeight="0" fitToWidth="1" horizontalDpi="600" verticalDpi="600" orientation="portrait" paperSize="8" scale="75" r:id="rId1"/>
  <ignoredErrors>
    <ignoredError sqref="A22 A37" formula="1"/>
    <ignoredError sqref="A27:A28 A3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Ing. Mgr. Radek Vršecký, Ph.D.</cp:lastModifiedBy>
  <cp:lastPrinted>2019-06-03T15:48:51Z</cp:lastPrinted>
  <dcterms:created xsi:type="dcterms:W3CDTF">2017-06-19T13:19:20Z</dcterms:created>
  <dcterms:modified xsi:type="dcterms:W3CDTF">2019-06-03T16:19:54Z</dcterms:modified>
  <cp:category/>
  <cp:version/>
  <cp:contentType/>
  <cp:contentStatus/>
</cp:coreProperties>
</file>