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0490" windowHeight="7665" activeTab="1"/>
  </bookViews>
  <sheets>
    <sheet name="Originální" sheetId="4" r:id="rId1"/>
    <sheet name="Alternativní" sheetId="5" r:id="rId2"/>
  </sheets>
  <definedNames/>
  <calcPr calcId="162913"/>
  <extLst/>
</workbook>
</file>

<file path=xl/sharedStrings.xml><?xml version="1.0" encoding="utf-8"?>
<sst xmlns="http://schemas.openxmlformats.org/spreadsheetml/2006/main" count="713" uniqueCount="364">
  <si>
    <t>Výrobce</t>
  </si>
  <si>
    <t>Druh zboží</t>
  </si>
  <si>
    <t>Brother</t>
  </si>
  <si>
    <t>Canon</t>
  </si>
  <si>
    <t>Konica Minolta</t>
  </si>
  <si>
    <t>Kyocera</t>
  </si>
  <si>
    <t>Sharp</t>
  </si>
  <si>
    <t>Epson</t>
  </si>
  <si>
    <t>Specifikace - originální tonery</t>
  </si>
  <si>
    <t>OKI</t>
  </si>
  <si>
    <t>Xerox</t>
  </si>
  <si>
    <t>Lexmark</t>
  </si>
  <si>
    <t>Část 1</t>
  </si>
  <si>
    <t>Část 2</t>
  </si>
  <si>
    <t>Část 3</t>
  </si>
  <si>
    <t>Část 4</t>
  </si>
  <si>
    <t>Část 5</t>
  </si>
  <si>
    <t>Část 6</t>
  </si>
  <si>
    <t>Část 7</t>
  </si>
  <si>
    <t>Část 8</t>
  </si>
  <si>
    <t>Část 9</t>
  </si>
  <si>
    <t>Část 10</t>
  </si>
  <si>
    <t>Část 11</t>
  </si>
  <si>
    <t>Část 12</t>
  </si>
  <si>
    <t>Část 13</t>
  </si>
  <si>
    <t xml:space="preserve">Položka č. </t>
  </si>
  <si>
    <t>OCÉ</t>
  </si>
  <si>
    <t>Ricoh</t>
  </si>
  <si>
    <t>Sharp MX-23GTBA</t>
  </si>
  <si>
    <t>OCÉ IJC236 FotoBk</t>
  </si>
  <si>
    <t>OCÉ IJC236 C</t>
  </si>
  <si>
    <t>OCÉ IJC236 Y</t>
  </si>
  <si>
    <t>OCÉ IJC236 M</t>
  </si>
  <si>
    <t>OCÉ ICJ236 MattBk</t>
  </si>
  <si>
    <t>Kyocera TK-8305K</t>
  </si>
  <si>
    <t>Celkem/ks</t>
  </si>
  <si>
    <t>Specifikace - Alternativní tonery</t>
  </si>
  <si>
    <t>GFŘ</t>
  </si>
  <si>
    <t>GŘC</t>
  </si>
  <si>
    <t>ÚZSVM</t>
  </si>
  <si>
    <t>MF</t>
  </si>
  <si>
    <t>Triumph Adler</t>
  </si>
  <si>
    <t>Hewlett Packard</t>
  </si>
  <si>
    <t>TN-3280</t>
  </si>
  <si>
    <t>DR-3280</t>
  </si>
  <si>
    <t>CRG-719</t>
  </si>
  <si>
    <t>CRG-728</t>
  </si>
  <si>
    <t>FX-10</t>
  </si>
  <si>
    <t>CRG-731H Bk</t>
  </si>
  <si>
    <t>CRG-731 C</t>
  </si>
  <si>
    <t>CRG-731 M</t>
  </si>
  <si>
    <t>CRG-731 Y</t>
  </si>
  <si>
    <t>CRG-718 Bk</t>
  </si>
  <si>
    <t>CRG-718 C</t>
  </si>
  <si>
    <t>CRG-718 M</t>
  </si>
  <si>
    <t>CRG-718 Y</t>
  </si>
  <si>
    <t>EXV-29 Bk</t>
  </si>
  <si>
    <t>EXV-29 C</t>
  </si>
  <si>
    <t>EXV-29 M</t>
  </si>
  <si>
    <t>EXV-29 Y</t>
  </si>
  <si>
    <t>EXV-21 Bk</t>
  </si>
  <si>
    <t>EXV-21 C</t>
  </si>
  <si>
    <t>EXV-21 M</t>
  </si>
  <si>
    <t>EXV-21 Y</t>
  </si>
  <si>
    <t>Photoconductor Unit 100k C13S051228</t>
  </si>
  <si>
    <t>Fuser Unit 100k C13S053049</t>
  </si>
  <si>
    <t>Return High Capacity Toner Cartridge Black 10k C13S050691</t>
  </si>
  <si>
    <t>C8765EE (338)</t>
  </si>
  <si>
    <t>C8766EE (343)</t>
  </si>
  <si>
    <t>C2P10AE (651 Bk)</t>
  </si>
  <si>
    <t>C2P11AE (651 color)</t>
  </si>
  <si>
    <t>C9364E</t>
  </si>
  <si>
    <t>CE400A Bk</t>
  </si>
  <si>
    <t>CE401A C</t>
  </si>
  <si>
    <t>CE402A Y</t>
  </si>
  <si>
    <t>CE403A M</t>
  </si>
  <si>
    <t>CB540A Bk</t>
  </si>
  <si>
    <t>CB541A C</t>
  </si>
  <si>
    <t>CB542A Y</t>
  </si>
  <si>
    <t>CB543A M</t>
  </si>
  <si>
    <t>CE320 Bk</t>
  </si>
  <si>
    <t>CE321 C</t>
  </si>
  <si>
    <t>CE322 Y</t>
  </si>
  <si>
    <t>CE323 M</t>
  </si>
  <si>
    <t>CC 530 BK</t>
  </si>
  <si>
    <t>CC 531 C</t>
  </si>
  <si>
    <t>CC 532 Y</t>
  </si>
  <si>
    <t>CC 533 M</t>
  </si>
  <si>
    <t>Odpadní nádobka WX 104</t>
  </si>
  <si>
    <t>TN-324 Bk</t>
  </si>
  <si>
    <t>TN-324 C</t>
  </si>
  <si>
    <t>TN-324 M</t>
  </si>
  <si>
    <t>TN-324 Y</t>
  </si>
  <si>
    <t>TN-323</t>
  </si>
  <si>
    <t>TN-514 Bk</t>
  </si>
  <si>
    <t>TN-514 C</t>
  </si>
  <si>
    <t>TN-514 M</t>
  </si>
  <si>
    <t>TN-514 Y</t>
  </si>
  <si>
    <t>TN-321 Bk</t>
  </si>
  <si>
    <t>TN-321 C</t>
  </si>
  <si>
    <t>TN-321 M</t>
  </si>
  <si>
    <t>TN-321 Y</t>
  </si>
  <si>
    <t>zobrazovací jednotka DR313K (A7U40RD)</t>
  </si>
  <si>
    <t>zobrazovací jednotka DR313 (A7U40TD)</t>
  </si>
  <si>
    <t>60F2X00</t>
  </si>
  <si>
    <t>Toner HP CE285A pro HP LJ M1132</t>
  </si>
  <si>
    <t>Toner HP CF300A black pro HP Color LJ M880</t>
  </si>
  <si>
    <t>Toner HP CF301A cyan pro HP Color LJ M880</t>
  </si>
  <si>
    <t>Toner HP CF302A yellow pro HP Color LJ M880</t>
  </si>
  <si>
    <t>Toner HP CF303A magenta pro HP Color LJ M880</t>
  </si>
  <si>
    <t>Válec HP CF358A black pro HP Color LJ M880</t>
  </si>
  <si>
    <t>Válec HP CF359A cyan pro HP Color LJ M880</t>
  </si>
  <si>
    <t>Válec HP CF364A yellow pro HP Color LJ M880</t>
  </si>
  <si>
    <t>Válec HP CF365A magenta pro HP Color LJ M880</t>
  </si>
  <si>
    <t>Toner HP CF226X pro LaserJet M426fdn</t>
  </si>
  <si>
    <t>Transfer kit pro HP Color LaserJet Enterprise flow MFP M880z</t>
  </si>
  <si>
    <t>Maintenance kit pro HP Color LaserJet Enterprise flow MFP M880z</t>
  </si>
  <si>
    <t>HP Q6470A</t>
  </si>
  <si>
    <r>
      <t>Odpadní nádobka WX-103</t>
    </r>
    <r>
      <rPr>
        <sz val="11"/>
        <color theme="1"/>
        <rFont val="Calibri"/>
        <family val="2"/>
      </rPr>
      <t> pro Minolta C284</t>
    </r>
  </si>
  <si>
    <r>
      <t>Válec black DR512K</t>
    </r>
    <r>
      <rPr>
        <sz val="11"/>
        <color theme="1"/>
        <rFont val="Calibri"/>
        <family val="2"/>
      </rPr>
      <t xml:space="preserve"> pro Minolta C284</t>
    </r>
  </si>
  <si>
    <r>
      <t>Válec barva DR512</t>
    </r>
    <r>
      <rPr>
        <sz val="11"/>
        <color theme="1"/>
        <rFont val="Calibri"/>
        <family val="2"/>
      </rPr>
      <t> pro Minolta C284</t>
    </r>
  </si>
  <si>
    <t>Toner KYOCERA TK-675 pro KM 2560</t>
  </si>
  <si>
    <t>Kyocera TK-7105</t>
  </si>
  <si>
    <t>Toner TA CK-7512 black pro TA 3262i</t>
  </si>
  <si>
    <t>Válec 113R00779 pro B7030</t>
  </si>
  <si>
    <t>Válec 113R00780 pro C7030</t>
  </si>
  <si>
    <t>Odpadní nádoba 115R00128 pro C7030</t>
  </si>
  <si>
    <t>Toner Xerox METERED 106R03625 pro Phaser 3330 black (11000 stran)</t>
  </si>
  <si>
    <t>Imaging Unit 101R00555 pro Phaser 3330 black</t>
  </si>
  <si>
    <t>Toner  Cyan 106R03538 pro VersaLink C400/C405</t>
  </si>
  <si>
    <t>Toner Magenta 106R03539 pro VersaLink C400/C405</t>
  </si>
  <si>
    <t>Toner Yellow 106R03537 pro Versalink C400/C405</t>
  </si>
  <si>
    <t>Toner Black 106R03536 pro VersaLink C400/C405</t>
  </si>
  <si>
    <t>Toner Xerox 106R02236 pro 6600 black</t>
  </si>
  <si>
    <t>Toner Xerox 106R02233 pro 6600 cyan</t>
  </si>
  <si>
    <t>Toner Xerox 106R02234 pro 6600 magenta</t>
  </si>
  <si>
    <t>Toner Xerox 106R02235 pro 6600 yellow</t>
  </si>
  <si>
    <t xml:space="preserve">Odpadní nádoba Xerox 108R01124 pro 6600 </t>
  </si>
  <si>
    <t>Toner Xerox 106R03745 pro C7030 black</t>
  </si>
  <si>
    <t>Toner Xerox 106R03748 pro C7030 cyan</t>
  </si>
  <si>
    <t>Toner Xerox 106R03747 pro C7030 magenta</t>
  </si>
  <si>
    <t>Toner Xerox 106R03746 pro C7030 yellow</t>
  </si>
  <si>
    <t>Toner Xerox 113R00726 pro 6180 black</t>
  </si>
  <si>
    <t>Odpadní nádoba Xerox 008R13089 pro 7120</t>
  </si>
  <si>
    <t>Xerox 113R00724</t>
  </si>
  <si>
    <t>Xerox 113R00723</t>
  </si>
  <si>
    <t>Xerox 006R01175</t>
  </si>
  <si>
    <t>Toner 106R03396 pro B7030</t>
  </si>
  <si>
    <t>Toner OKI 44992402</t>
  </si>
  <si>
    <t>Válec OKI 44574307</t>
  </si>
  <si>
    <t>Toner OKI 44917602-12000str.</t>
  </si>
  <si>
    <t>Toner OKI 45807111 12000 str.</t>
  </si>
  <si>
    <t>Epson náplň cartridge 266 black</t>
  </si>
  <si>
    <t>Epson náplň carttridge 267 Color</t>
  </si>
  <si>
    <t>Epson maintenance box T2950, C13T295000</t>
  </si>
  <si>
    <t xml:space="preserve">HP 1-pack 5,000-staple cartridge (5, 000 staples) CB091A </t>
  </si>
  <si>
    <t>HP 2-pack 2,000-staple cartridge (4,000 staples) CC383A</t>
  </si>
  <si>
    <t>Maintenance kit - MK-7125 (životnost: 600 000 stran A4) kat. č  1702V68NL0</t>
  </si>
  <si>
    <t>SH-10 sponky ( 3 x 5 000 ks)  kat.č. 652010025 pro finisher DF7120</t>
  </si>
  <si>
    <t>Náplň LC 1100 black</t>
  </si>
  <si>
    <t>Toner HP CE505A black</t>
  </si>
  <si>
    <t>Toner HP CE505X black</t>
  </si>
  <si>
    <t>Toner HP Q7553X black</t>
  </si>
  <si>
    <t>Páska EPSON (S015262/S015016)</t>
  </si>
  <si>
    <t>Toner Kyocera TK-130</t>
  </si>
  <si>
    <t>válec Kyocera DK150</t>
  </si>
  <si>
    <t>Toner Xerox (106R01374)</t>
  </si>
  <si>
    <t>OKI toner 09004078</t>
  </si>
  <si>
    <t>OKI toner 09004079</t>
  </si>
  <si>
    <t>OKI pásová jednotka 42158712</t>
  </si>
  <si>
    <t>OKI toner 43979202</t>
  </si>
  <si>
    <t>OKI toner 42127454 yellow - 5k</t>
  </si>
  <si>
    <t>OKI toner 42127455 magenta - 5k</t>
  </si>
  <si>
    <t>OKI toner 42127456 cyan - 5k</t>
  </si>
  <si>
    <t>OKI toner 42127457 black - 5k</t>
  </si>
  <si>
    <t>OKI válec 42126670 yellow</t>
  </si>
  <si>
    <t>OKI válec 42126671 magenta</t>
  </si>
  <si>
    <t>OKI válec 42126672 cyan</t>
  </si>
  <si>
    <t>OKI válec 42126673 black</t>
  </si>
  <si>
    <t>OKI toner 43865721 yellow</t>
  </si>
  <si>
    <t>OKI toner 43865723 cyan</t>
  </si>
  <si>
    <t>OKI toner 43865724 black</t>
  </si>
  <si>
    <t>Epson toner S050611 yellow</t>
  </si>
  <si>
    <t>Epson toner S050612 magenta</t>
  </si>
  <si>
    <t>Epson toner S050613 cyan</t>
  </si>
  <si>
    <t>Epson toner S050614 black</t>
  </si>
  <si>
    <t>HP náplň CB332EE Color 2xHP 343</t>
  </si>
  <si>
    <t>HP náplň C9364EE black 1xHP 337</t>
  </si>
  <si>
    <t>inkoust HP C8765EE black</t>
  </si>
  <si>
    <t>inkoust HP C9363EE colour</t>
  </si>
  <si>
    <t>Náplň Canon BCI15Bk black</t>
  </si>
  <si>
    <t>Náplň Canon PGI35 black</t>
  </si>
  <si>
    <t xml:space="preserve">Náplň Canon CLI36 colour </t>
  </si>
  <si>
    <t>Páska EPSON (S015021)</t>
  </si>
  <si>
    <t>Náplň HP C9505EE colour 2xHP 344</t>
  </si>
  <si>
    <t>HP náplň C1823D č.23 colour  30ml</t>
  </si>
  <si>
    <t>HP náplň 51645AE č.45 black 42ml</t>
  </si>
  <si>
    <t>HP náplň C6578AE color 1xHP 78</t>
  </si>
  <si>
    <t>HP náplň CB332EE color HP 343</t>
  </si>
  <si>
    <t>HP náplň CB331EE black HP 338</t>
  </si>
  <si>
    <t>Toner HP CE278A black</t>
  </si>
  <si>
    <t>Toner HP Q2612A black</t>
  </si>
  <si>
    <t>Toner HP Q5949A black</t>
  </si>
  <si>
    <t>Toner HP Q5949X black</t>
  </si>
  <si>
    <t>HP 87X (pro stroj HP M501)</t>
  </si>
  <si>
    <t>Toner XEROX Phaser 6180 black HC</t>
  </si>
  <si>
    <t>Toner XEROX Phaser 6180 yellow HC</t>
  </si>
  <si>
    <t>Toner XEROX Phaser 6180 magenta HC</t>
  </si>
  <si>
    <t>Toner XEROX Phaser 6180 cyan HC</t>
  </si>
  <si>
    <t>Celkem ks</t>
  </si>
  <si>
    <t>Toner black TN321K pro Minolta C284</t>
  </si>
  <si>
    <t>válec pro OKI MC873 černý - 44844472</t>
  </si>
  <si>
    <t>válec pro OKI MC873 červený - 44844470</t>
  </si>
  <si>
    <t>válec pro OKI MC873 modrý - 44844471</t>
  </si>
  <si>
    <t>válec pro OKI MC873 žlutý - 44844469</t>
  </si>
  <si>
    <t>MX-235 GT</t>
  </si>
  <si>
    <t>Samsung</t>
  </si>
  <si>
    <t>MLT-D116L</t>
  </si>
  <si>
    <t>MLT-R116</t>
  </si>
  <si>
    <t>Copy kit CK-7512 3262i (pro stroj TA 3262i) PN 623010015</t>
  </si>
  <si>
    <t>Multipack HP CE410X,CE411A,CE412A,CE413A, 
(sada 4 tonerových kazet) pro stroj HP Laser Jet 400 Color M451 dn</t>
  </si>
  <si>
    <t>FAÚ</t>
  </si>
  <si>
    <t>Pověřující zadavatel</t>
  </si>
  <si>
    <t>Pověřující zadavatelé</t>
  </si>
  <si>
    <t>MMR</t>
  </si>
  <si>
    <t>počet kusů</t>
  </si>
  <si>
    <t>Souhrnná specifikace - Originální spotřební materiál od výrobce - Výzva 1/2020</t>
  </si>
  <si>
    <t>Souhrnná specifikace - Alternativní spotřební materiál - Výzva 1/2020</t>
  </si>
  <si>
    <t>Kyocera 3350, TK-8305C</t>
  </si>
  <si>
    <t>Kyocera 3550, TK-8305M</t>
  </si>
  <si>
    <t>Kyocera 3550, TK-8350Y</t>
  </si>
  <si>
    <t>Kyocera 3550, WT860 (nádobka)</t>
  </si>
  <si>
    <t>Konica Minolta, TN-620C, A3VX451</t>
  </si>
  <si>
    <t>Konica Minolta, TN-620M, A3VX351</t>
  </si>
  <si>
    <t>Konica Minolta, TN-620Y, A3VX251</t>
  </si>
  <si>
    <t>Konica Minolta, TN-620K, A3VX151</t>
  </si>
  <si>
    <t>KM, A50UR, 70114 (nádobka)</t>
  </si>
  <si>
    <t>Konica Minolta, MS-5C (svorky)</t>
  </si>
  <si>
    <t>HP 991X, MOK02AE</t>
  </si>
  <si>
    <t>IJC236 odpadní nádoba MC-07</t>
  </si>
  <si>
    <t>IJC236 tisková hlava IH-035</t>
  </si>
  <si>
    <t>OCÉ 2100, S3 (svorky)</t>
  </si>
  <si>
    <t>Toner A3VX150 (Bizhub Press C1070)</t>
  </si>
  <si>
    <t>Toner A3VX450 (Bizhub Press C1070)</t>
  </si>
  <si>
    <t>Toner A3VX350 (Bizhub Press C1070)</t>
  </si>
  <si>
    <t>Toner A3VX250 (Bizhub Press C1070)</t>
  </si>
  <si>
    <t>Toner A3VX155 (AccurioPress C3080)</t>
  </si>
  <si>
    <t>Toner A3VX455 (AccurioPress C3080)</t>
  </si>
  <si>
    <t>Toner A3VX355 (AccurioPress C3080)</t>
  </si>
  <si>
    <t>Toner A3VX255 (AccurioPress C3080)</t>
  </si>
  <si>
    <t>Toner TN216K</t>
  </si>
  <si>
    <t>Toner TN613M</t>
  </si>
  <si>
    <t>Developer DV512C</t>
  </si>
  <si>
    <t>Transfer belt A161R73311</t>
  </si>
  <si>
    <t>CzechTourism</t>
  </si>
  <si>
    <t>Multipack HP CE740A, CE741A, CE742A, CE743A pro tiskárnu HP ColorLaserJet CP5225dn</t>
  </si>
  <si>
    <t>Typ "T", pro CANON FAX-L390</t>
  </si>
  <si>
    <t>přenosový pás A161R71333 pro C284</t>
  </si>
  <si>
    <t>přenosový pás D1446012 pro MP C3002</t>
  </si>
  <si>
    <t>Xerox 113R00725 pro 6180 yellow</t>
  </si>
  <si>
    <t>Cartridge HP DJ 711 3 Pack C,M,Y (P2V32A) 3x29ml</t>
  </si>
  <si>
    <t>Cartridge HP DJ 711 black (CZ133A) 80ml</t>
  </si>
  <si>
    <t>LaserJet C1P70A ADF Roller Replacement Kit 100k</t>
  </si>
  <si>
    <t>Válec A2XN0RD DR-512K  70 000 /120 000 stran</t>
  </si>
  <si>
    <t>Nádobka na odpadní toner  (A4NNWY3) -100 000 stran</t>
  </si>
  <si>
    <t>Toner TN-322 černý (28800 stran)</t>
  </si>
  <si>
    <t>Toner A33K150 černý TN-321K  C224e, C284e a C364e (27 000 stran)</t>
  </si>
  <si>
    <t>Nádobka na odpadní toner Konica Minolta pro bizhub 224e / 364e / C364e (A4NNWY3) -40 000 stran</t>
  </si>
  <si>
    <t>Triumph Adler TK 4228/4230</t>
  </si>
  <si>
    <t>válec BROTHER DCP DR-2100</t>
  </si>
  <si>
    <t>Toner BROTHER TN-2120</t>
  </si>
  <si>
    <t>Náplň LC 1100 cyan</t>
  </si>
  <si>
    <t>Náplň LC 1100 magenta</t>
  </si>
  <si>
    <t>Náplň LC 1100 yellow</t>
  </si>
  <si>
    <t>Brother LC-1100HYBK black</t>
  </si>
  <si>
    <t>Brother LC-1100HYC cyan</t>
  </si>
  <si>
    <t>Brother LC-1100HYM magenta</t>
  </si>
  <si>
    <t>Brother LC-1100HYY yellow</t>
  </si>
  <si>
    <t>Náplň LC-1100HY sada CMYK 114050</t>
  </si>
  <si>
    <t>Canon C-EXV 14</t>
  </si>
  <si>
    <t>Canon C-EXV 11</t>
  </si>
  <si>
    <t>Canon C-EXV 6</t>
  </si>
  <si>
    <t>Náplň Canon BCI16C colour</t>
  </si>
  <si>
    <t>HP fotoválec Q3964A</t>
  </si>
  <si>
    <t>Toner HP 92298A black</t>
  </si>
  <si>
    <t>Multipack TK8305C, TK8305M, TK8305Y, TK8305K (sada 4 tonerových kazet + odpadní nádobka WT-860 pro stroj KYOCERA TaskAlfa 3550ci</t>
  </si>
  <si>
    <t>válec Kyocera DK130</t>
  </si>
  <si>
    <t>Konica TN-216C cyan</t>
  </si>
  <si>
    <t>Konica TN-216K black</t>
  </si>
  <si>
    <t>Konica TN-216M magenta</t>
  </si>
  <si>
    <t>Konica TN-216Y yellow</t>
  </si>
  <si>
    <t>Konica Minolta TN-114 (2x11000 stran)</t>
  </si>
  <si>
    <t>Mannessmann Tally</t>
  </si>
  <si>
    <t>páska MT F56099</t>
  </si>
  <si>
    <t>Páska Mannesmann (086039)</t>
  </si>
  <si>
    <t>Sharp AR-270T</t>
  </si>
  <si>
    <t>Sharp AR-310T</t>
  </si>
  <si>
    <t>Sharp MX-23GTCA cyan</t>
  </si>
  <si>
    <t>Sharp MX-23GTMA magenta</t>
  </si>
  <si>
    <t>Sharp MX-23GTYA yellow</t>
  </si>
  <si>
    <t>Sharp MX-206GT</t>
  </si>
  <si>
    <t>OKI válec 43979002</t>
  </si>
  <si>
    <t>OKI Toner 4804506 magenta</t>
  </si>
  <si>
    <t>OKI Toner 42804505 yellow</t>
  </si>
  <si>
    <t xml:space="preserve">OKI Toner 42804507 cyan </t>
  </si>
  <si>
    <t>OKI Toner 42804508 black</t>
  </si>
  <si>
    <t>OKI válec 42126605 yellow</t>
  </si>
  <si>
    <t>OKI válec 42126606 magenta</t>
  </si>
  <si>
    <t>OKI válec 42126607 cyan</t>
  </si>
  <si>
    <t>OKI válec 42126608 black</t>
  </si>
  <si>
    <t>OKI toner 43324408 black</t>
  </si>
  <si>
    <t>OKI válec 43381705 yellow</t>
  </si>
  <si>
    <t>OKI válec 43381706 magenta</t>
  </si>
  <si>
    <t>OKI válec 43381707 cyan</t>
  </si>
  <si>
    <t>OKI válec 43381708 black</t>
  </si>
  <si>
    <t>OKI toner 43381907 cyan</t>
  </si>
  <si>
    <t>OKI toner 43381905 yellow</t>
  </si>
  <si>
    <t>OKI toner 43381906 magenta</t>
  </si>
  <si>
    <t>OKI toner 43865722 magenta</t>
  </si>
  <si>
    <t>Triumph Adler TK 2626/2726 black</t>
  </si>
  <si>
    <t>Triumph Adler TK 2626/2726 cyan</t>
  </si>
  <si>
    <t>Triumph Adler TK 2626/2726 magenta</t>
  </si>
  <si>
    <t>PGI35 (TWIN)</t>
  </si>
  <si>
    <t>C13S015091</t>
  </si>
  <si>
    <t>T9651</t>
  </si>
  <si>
    <t>CZ133A</t>
  </si>
  <si>
    <t>CZ134A</t>
  </si>
  <si>
    <t>CZ135A</t>
  </si>
  <si>
    <t>CZ136A</t>
  </si>
  <si>
    <t>CF210X</t>
  </si>
  <si>
    <t>CF211A</t>
  </si>
  <si>
    <t>CF212A</t>
  </si>
  <si>
    <t>CF213A</t>
  </si>
  <si>
    <t>CF400X</t>
  </si>
  <si>
    <t>CF401X</t>
  </si>
  <si>
    <t>CF402X</t>
  </si>
  <si>
    <t>CF403X</t>
  </si>
  <si>
    <t>TK-5230 K</t>
  </si>
  <si>
    <t>TK-5230 Y</t>
  </si>
  <si>
    <t>TK-5230 M</t>
  </si>
  <si>
    <t>TK-5230 C</t>
  </si>
  <si>
    <t>50F0Z00</t>
  </si>
  <si>
    <t>Toner 407642 black</t>
  </si>
  <si>
    <t>Toner 407643 yellow</t>
  </si>
  <si>
    <t>Toner 407644 magenta</t>
  </si>
  <si>
    <t>Toner 407645 cyan</t>
  </si>
  <si>
    <t>Část 14</t>
  </si>
  <si>
    <t>HP 305A - CE410A</t>
  </si>
  <si>
    <t>HP 305A - CE411A</t>
  </si>
  <si>
    <t>HP 305A - CE412A</t>
  </si>
  <si>
    <t>HP 305A - CE413A</t>
  </si>
  <si>
    <t>HP 504A - CE250A</t>
  </si>
  <si>
    <t>HP 504A - CE251A</t>
  </si>
  <si>
    <t>HP 504A - CE252A</t>
  </si>
  <si>
    <t>HP 504A - CE253A</t>
  </si>
  <si>
    <t>HP 126A - CE310A</t>
  </si>
  <si>
    <t>HP 126A - CE311A</t>
  </si>
  <si>
    <t>HP 126A - CE312A</t>
  </si>
  <si>
    <t>HP 126A - CE313A</t>
  </si>
  <si>
    <t>HP 312A - CF 380A</t>
  </si>
  <si>
    <t>HP 312A - CF 381A</t>
  </si>
  <si>
    <t>HP 312A - CF 382A</t>
  </si>
  <si>
    <t>HP 312a - CF 383A</t>
  </si>
  <si>
    <t>HP 78A - CE 278A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</si>
</sst>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18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hair"/>
      <top style="hair"/>
      <bottom/>
    </border>
    <border>
      <left style="thin"/>
      <right style="hair"/>
      <top/>
      <bottom style="hair"/>
    </border>
    <border>
      <left style="thin"/>
      <right style="hair"/>
      <top style="hair"/>
      <bottom style="hair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0" fillId="0" borderId="0">
      <alignment/>
      <protection/>
    </xf>
  </cellStyleXfs>
  <cellXfs count="154">
    <xf numFmtId="0" fontId="0" fillId="0" borderId="0" xfId="0"/>
    <xf numFmtId="0" fontId="0" fillId="0" borderId="1" xfId="0" applyFill="1" applyBorder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0" xfId="0" applyFont="1" applyFill="1"/>
    <xf numFmtId="0" fontId="4" fillId="0" borderId="1" xfId="0" applyFont="1" applyFill="1" applyBorder="1"/>
    <xf numFmtId="0" fontId="0" fillId="0" borderId="0" xfId="0" applyFill="1"/>
    <xf numFmtId="0" fontId="0" fillId="3" borderId="2" xfId="0" applyFill="1" applyBorder="1" applyAlignment="1">
      <alignment horizontal="center"/>
    </xf>
    <xf numFmtId="0" fontId="0" fillId="3" borderId="2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wrapText="1"/>
    </xf>
    <xf numFmtId="0" fontId="0" fillId="0" borderId="1" xfId="0" applyFill="1" applyBorder="1" applyAlignment="1">
      <alignment horizontal="right"/>
    </xf>
    <xf numFmtId="0" fontId="4" fillId="0" borderId="1" xfId="0" applyFont="1" applyFill="1" applyBorder="1" applyAlignment="1">
      <alignment wrapText="1"/>
    </xf>
    <xf numFmtId="0" fontId="0" fillId="0" borderId="1" xfId="0" applyFill="1" applyBorder="1" applyAlignment="1">
      <alignment vertical="center" wrapText="1"/>
    </xf>
    <xf numFmtId="0" fontId="6" fillId="5" borderId="6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0" fillId="0" borderId="1" xfId="0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/>
    </xf>
    <xf numFmtId="0" fontId="0" fillId="0" borderId="8" xfId="2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8" fillId="0" borderId="3" xfId="0" applyFont="1" applyFill="1" applyBorder="1" applyAlignment="1">
      <alignment horizontal="right"/>
    </xf>
    <xf numFmtId="0" fontId="0" fillId="0" borderId="2" xfId="0" applyFill="1" applyBorder="1" applyAlignment="1">
      <alignment horizontal="right" vertical="center"/>
    </xf>
    <xf numFmtId="0" fontId="0" fillId="0" borderId="1" xfId="0" applyFill="1" applyBorder="1" applyAlignment="1">
      <alignment wrapText="1"/>
    </xf>
    <xf numFmtId="1" fontId="0" fillId="0" borderId="1" xfId="0" applyNumberFormat="1" applyBorder="1" applyAlignment="1">
      <alignment horizontal="right"/>
    </xf>
    <xf numFmtId="0" fontId="0" fillId="3" borderId="8" xfId="0" applyFill="1" applyBorder="1" applyAlignment="1">
      <alignment horizontal="right"/>
    </xf>
    <xf numFmtId="0" fontId="4" fillId="4" borderId="1" xfId="0" applyFont="1" applyFill="1" applyBorder="1" applyAlignment="1">
      <alignment horizontal="right" vertical="center"/>
    </xf>
    <xf numFmtId="1" fontId="0" fillId="0" borderId="2" xfId="0" applyNumberFormat="1" applyBorder="1" applyAlignment="1">
      <alignment horizontal="right"/>
    </xf>
    <xf numFmtId="0" fontId="4" fillId="4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/>
    </xf>
    <xf numFmtId="0" fontId="6" fillId="5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4" fillId="0" borderId="9" xfId="0" applyFont="1" applyFill="1" applyBorder="1" applyAlignment="1">
      <alignment horizontal="right"/>
    </xf>
    <xf numFmtId="0" fontId="0" fillId="0" borderId="10" xfId="0" applyFill="1" applyBorder="1"/>
    <xf numFmtId="0" fontId="0" fillId="0" borderId="9" xfId="0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0" fillId="0" borderId="9" xfId="0" applyFill="1" applyBorder="1"/>
    <xf numFmtId="0" fontId="0" fillId="3" borderId="11" xfId="0" applyFill="1" applyBorder="1" applyAlignment="1">
      <alignment horizontal="center"/>
    </xf>
    <xf numFmtId="0" fontId="0" fillId="0" borderId="0" xfId="0" applyFill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wrapText="1"/>
    </xf>
    <xf numFmtId="0" fontId="0" fillId="3" borderId="2" xfId="0" applyFill="1" applyBorder="1" applyAlignment="1">
      <alignment horizontal="left" vertical="center" wrapText="1"/>
    </xf>
    <xf numFmtId="0" fontId="4" fillId="0" borderId="1" xfId="20" applyFont="1" applyFill="1" applyBorder="1" applyAlignment="1">
      <alignment wrapText="1"/>
    </xf>
    <xf numFmtId="0" fontId="4" fillId="3" borderId="2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0" fontId="6" fillId="3" borderId="1" xfId="0" applyFont="1" applyFill="1" applyBorder="1" applyAlignment="1">
      <alignment horizontal="center" wrapText="1"/>
    </xf>
    <xf numFmtId="0" fontId="0" fillId="5" borderId="12" xfId="0" applyFill="1" applyBorder="1" applyAlignment="1">
      <alignment horizontal="right"/>
    </xf>
    <xf numFmtId="0" fontId="4" fillId="0" borderId="10" xfId="0" applyFont="1" applyFill="1" applyBorder="1"/>
    <xf numFmtId="0" fontId="4" fillId="4" borderId="9" xfId="0" applyFont="1" applyFill="1" applyBorder="1" applyAlignment="1">
      <alignment horizontal="right" vertical="center"/>
    </xf>
    <xf numFmtId="0" fontId="4" fillId="4" borderId="10" xfId="0" applyFont="1" applyFill="1" applyBorder="1" applyAlignment="1">
      <alignment vertical="center"/>
    </xf>
    <xf numFmtId="1" fontId="0" fillId="0" borderId="12" xfId="0" applyNumberFormat="1" applyBorder="1" applyAlignment="1">
      <alignment horizontal="right"/>
    </xf>
    <xf numFmtId="0" fontId="6" fillId="3" borderId="4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wrapText="1"/>
    </xf>
    <xf numFmtId="0" fontId="0" fillId="5" borderId="5" xfId="0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4" fillId="4" borderId="15" xfId="0" applyFont="1" applyFill="1" applyBorder="1" applyAlignment="1">
      <alignment wrapText="1"/>
    </xf>
    <xf numFmtId="0" fontId="0" fillId="0" borderId="0" xfId="0" applyAlignment="1">
      <alignment wrapText="1"/>
    </xf>
    <xf numFmtId="0" fontId="4" fillId="4" borderId="1" xfId="0" applyFont="1" applyFill="1" applyBorder="1" applyAlignment="1">
      <alignment wrapText="1"/>
    </xf>
    <xf numFmtId="0" fontId="0" fillId="3" borderId="16" xfId="0" applyFill="1" applyBorder="1" applyAlignment="1">
      <alignment horizontal="center"/>
    </xf>
    <xf numFmtId="0" fontId="6" fillId="0" borderId="17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4" fillId="0" borderId="2" xfId="20" applyFont="1" applyFill="1" applyBorder="1" applyAlignment="1">
      <alignment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wrapText="1"/>
    </xf>
    <xf numFmtId="0" fontId="10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vertical="center" wrapText="1"/>
    </xf>
    <xf numFmtId="0" fontId="4" fillId="6" borderId="1" xfId="0" applyFont="1" applyFill="1" applyBorder="1"/>
    <xf numFmtId="0" fontId="0" fillId="0" borderId="7" xfId="0" applyFill="1" applyBorder="1" applyAlignment="1">
      <alignment horizontal="center" vertical="center"/>
    </xf>
    <xf numFmtId="0" fontId="0" fillId="0" borderId="18" xfId="0" applyFill="1" applyBorder="1" applyAlignment="1">
      <alignment horizontal="right" vertical="center"/>
    </xf>
    <xf numFmtId="0" fontId="0" fillId="3" borderId="7" xfId="0" applyFill="1" applyBorder="1" applyAlignment="1">
      <alignment horizontal="center" vertical="center"/>
    </xf>
    <xf numFmtId="0" fontId="0" fillId="3" borderId="18" xfId="0" applyFill="1" applyBorder="1" applyAlignment="1">
      <alignment horizontal="right" vertical="center"/>
    </xf>
    <xf numFmtId="0" fontId="0" fillId="5" borderId="18" xfId="0" applyFill="1" applyBorder="1" applyAlignment="1">
      <alignment horizontal="right"/>
    </xf>
    <xf numFmtId="0" fontId="0" fillId="0" borderId="4" xfId="0" applyFill="1" applyBorder="1" applyAlignment="1">
      <alignment vertical="center"/>
    </xf>
    <xf numFmtId="0" fontId="4" fillId="0" borderId="19" xfId="0" applyFont="1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0" fontId="4" fillId="4" borderId="4" xfId="0" applyFont="1" applyFill="1" applyBorder="1" applyAlignment="1">
      <alignment vertical="center"/>
    </xf>
    <xf numFmtId="0" fontId="0" fillId="5" borderId="20" xfId="0" applyFill="1" applyBorder="1" applyAlignment="1">
      <alignment horizontal="right"/>
    </xf>
    <xf numFmtId="0" fontId="4" fillId="0" borderId="4" xfId="0" applyFont="1" applyFill="1" applyBorder="1"/>
    <xf numFmtId="0" fontId="0" fillId="0" borderId="4" xfId="0" applyFont="1" applyFill="1" applyBorder="1" applyAlignment="1">
      <alignment vertical="center"/>
    </xf>
    <xf numFmtId="0" fontId="0" fillId="0" borderId="4" xfId="0" applyFill="1" applyBorder="1"/>
    <xf numFmtId="0" fontId="6" fillId="5" borderId="21" xfId="0" applyFont="1" applyFill="1" applyBorder="1" applyAlignment="1">
      <alignment horizontal="center"/>
    </xf>
    <xf numFmtId="0" fontId="0" fillId="5" borderId="22" xfId="0" applyFill="1" applyBorder="1" applyAlignment="1">
      <alignment horizontal="center" wrapText="1"/>
    </xf>
    <xf numFmtId="0" fontId="0" fillId="5" borderId="23" xfId="0" applyFill="1" applyBorder="1" applyAlignment="1">
      <alignment horizontal="right"/>
    </xf>
    <xf numFmtId="0" fontId="0" fillId="5" borderId="24" xfId="0" applyFill="1" applyBorder="1" applyAlignment="1">
      <alignment horizontal="right"/>
    </xf>
    <xf numFmtId="0" fontId="6" fillId="0" borderId="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right" vertical="center"/>
    </xf>
    <xf numFmtId="0" fontId="6" fillId="5" borderId="4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right" vertical="center"/>
    </xf>
    <xf numFmtId="0" fontId="0" fillId="3" borderId="18" xfId="0" applyFill="1" applyBorder="1" applyAlignment="1">
      <alignment horizontal="right"/>
    </xf>
    <xf numFmtId="0" fontId="0" fillId="0" borderId="4" xfId="0" applyFill="1" applyBorder="1" applyAlignment="1">
      <alignment vertical="center" wrapText="1"/>
    </xf>
    <xf numFmtId="0" fontId="0" fillId="3" borderId="19" xfId="0" applyFill="1" applyBorder="1" applyAlignment="1">
      <alignment horizontal="right"/>
    </xf>
    <xf numFmtId="0" fontId="4" fillId="0" borderId="4" xfId="20" applyFont="1" applyFill="1" applyBorder="1" applyAlignment="1">
      <alignment wrapText="1"/>
    </xf>
    <xf numFmtId="0" fontId="4" fillId="4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wrapText="1"/>
    </xf>
    <xf numFmtId="0" fontId="4" fillId="0" borderId="4" xfId="0" applyFont="1" applyFill="1" applyBorder="1" applyAlignment="1">
      <alignment horizontal="left" wrapText="1"/>
    </xf>
    <xf numFmtId="0" fontId="0" fillId="0" borderId="19" xfId="0" applyFill="1" applyBorder="1" applyAlignment="1">
      <alignment horizontal="right" vertical="center"/>
    </xf>
    <xf numFmtId="0" fontId="0" fillId="0" borderId="4" xfId="0" applyFill="1" applyBorder="1" applyAlignment="1">
      <alignment wrapText="1"/>
    </xf>
    <xf numFmtId="0" fontId="6" fillId="3" borderId="19" xfId="0" applyFont="1" applyFill="1" applyBorder="1" applyAlignment="1">
      <alignment horizontal="right"/>
    </xf>
    <xf numFmtId="0" fontId="4" fillId="0" borderId="2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4" fillId="0" borderId="22" xfId="0" applyFont="1" applyFill="1" applyBorder="1" applyAlignment="1">
      <alignment horizontal="right"/>
    </xf>
    <xf numFmtId="0" fontId="4" fillId="0" borderId="22" xfId="0" applyFont="1" applyFill="1" applyBorder="1"/>
    <xf numFmtId="0" fontId="4" fillId="6" borderId="22" xfId="0" applyFont="1" applyFill="1" applyBorder="1"/>
    <xf numFmtId="0" fontId="4" fillId="0" borderId="25" xfId="0" applyFont="1" applyFill="1" applyBorder="1" applyAlignment="1">
      <alignment horizontal="right"/>
    </xf>
    <xf numFmtId="0" fontId="0" fillId="0" borderId="2" xfId="0" applyFill="1" applyBorder="1"/>
    <xf numFmtId="0" fontId="1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7" borderId="26" xfId="0" applyFont="1" applyFill="1" applyBorder="1" applyAlignment="1">
      <alignment horizontal="center"/>
    </xf>
    <xf numFmtId="0" fontId="8" fillId="7" borderId="28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5" borderId="30" xfId="0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  <cellStyle name="Normální 2" xfId="21"/>
  </cellStyles>
  <dxfs count="1">
    <dxf>
      <font>
        <b/>
        <i val="0"/>
        <color theme="1"/>
      </font>
      <fill>
        <patternFill>
          <bgColor rgb="FFFFFF6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2"/>
  <sheetViews>
    <sheetView workbookViewId="0" topLeftCell="A1">
      <selection activeCell="B108" sqref="B108"/>
    </sheetView>
  </sheetViews>
  <sheetFormatPr defaultColWidth="9.140625" defaultRowHeight="15"/>
  <cols>
    <col min="1" max="1" width="16.140625" style="0" customWidth="1"/>
    <col min="2" max="2" width="34.8515625" style="0" customWidth="1"/>
    <col min="3" max="8" width="10.57421875" style="0" bestFit="1" customWidth="1"/>
    <col min="9" max="9" width="13.421875" style="0" bestFit="1" customWidth="1"/>
    <col min="10" max="10" width="11.00390625" style="0" customWidth="1"/>
    <col min="11" max="11" width="10.7109375" style="0" customWidth="1"/>
  </cols>
  <sheetData>
    <row r="1" spans="1:11" ht="28.5">
      <c r="A1" s="137" t="s">
        <v>226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15">
      <c r="A2" s="6"/>
      <c r="B2" s="53"/>
      <c r="C2" s="34"/>
      <c r="D2" s="4"/>
      <c r="E2" s="6"/>
      <c r="F2" s="6"/>
      <c r="G2" s="6"/>
      <c r="H2" s="6"/>
      <c r="I2" s="6"/>
      <c r="J2" s="6"/>
      <c r="K2" s="34"/>
    </row>
    <row r="3" spans="1:11" ht="15.75" thickBot="1">
      <c r="A3" s="6"/>
      <c r="B3" s="53"/>
      <c r="C3" s="34"/>
      <c r="D3" s="4"/>
      <c r="E3" s="6"/>
      <c r="F3" s="6"/>
      <c r="G3" s="6"/>
      <c r="H3" s="6"/>
      <c r="I3" s="6"/>
      <c r="J3" s="6"/>
      <c r="K3" s="34"/>
    </row>
    <row r="4" spans="1:11" ht="24" thickBot="1">
      <c r="A4" s="140" t="s">
        <v>8</v>
      </c>
      <c r="B4" s="141"/>
      <c r="C4" s="142" t="s">
        <v>222</v>
      </c>
      <c r="D4" s="143"/>
      <c r="E4" s="143"/>
      <c r="F4" s="143"/>
      <c r="G4" s="143"/>
      <c r="H4" s="143"/>
      <c r="I4" s="143"/>
      <c r="J4" s="10"/>
      <c r="K4" s="35"/>
    </row>
    <row r="5" spans="1:11" ht="15">
      <c r="A5" s="114" t="s">
        <v>0</v>
      </c>
      <c r="B5" s="54" t="s">
        <v>1</v>
      </c>
      <c r="C5" s="85" t="s">
        <v>37</v>
      </c>
      <c r="D5" s="85" t="s">
        <v>38</v>
      </c>
      <c r="E5" s="85" t="s">
        <v>39</v>
      </c>
      <c r="F5" s="85" t="s">
        <v>221</v>
      </c>
      <c r="G5" s="85" t="s">
        <v>40</v>
      </c>
      <c r="H5" s="85" t="s">
        <v>224</v>
      </c>
      <c r="I5" s="85" t="s">
        <v>254</v>
      </c>
      <c r="J5" s="12" t="s">
        <v>35</v>
      </c>
      <c r="K5" s="115" t="s">
        <v>25</v>
      </c>
    </row>
    <row r="6" spans="1:11" ht="15">
      <c r="A6" s="116"/>
      <c r="B6" s="55"/>
      <c r="C6" s="44" t="s">
        <v>225</v>
      </c>
      <c r="D6" s="44" t="s">
        <v>225</v>
      </c>
      <c r="E6" s="44" t="s">
        <v>225</v>
      </c>
      <c r="F6" s="44" t="s">
        <v>225</v>
      </c>
      <c r="G6" s="44" t="s">
        <v>225</v>
      </c>
      <c r="H6" s="44" t="s">
        <v>225</v>
      </c>
      <c r="I6" s="44" t="s">
        <v>225</v>
      </c>
      <c r="J6" s="45"/>
      <c r="K6" s="117"/>
    </row>
    <row r="7" spans="1:11" ht="15">
      <c r="A7" s="72" t="s">
        <v>12</v>
      </c>
      <c r="B7" s="56"/>
      <c r="C7" s="138"/>
      <c r="D7" s="139"/>
      <c r="E7" s="139"/>
      <c r="F7" s="139"/>
      <c r="G7" s="139"/>
      <c r="H7" s="139"/>
      <c r="I7" s="52"/>
      <c r="J7" s="7"/>
      <c r="K7" s="118"/>
    </row>
    <row r="8" spans="1:11" ht="15">
      <c r="A8" s="119" t="s">
        <v>2</v>
      </c>
      <c r="B8" s="37" t="s">
        <v>43</v>
      </c>
      <c r="C8" s="21"/>
      <c r="D8" s="5">
        <v>4</v>
      </c>
      <c r="E8" s="5"/>
      <c r="F8" s="5"/>
      <c r="G8" s="5"/>
      <c r="H8" s="5"/>
      <c r="I8" s="5"/>
      <c r="J8" s="96">
        <f>C8+D8+E8+F8+G8+H8+I8</f>
        <v>4</v>
      </c>
      <c r="K8" s="103">
        <v>1</v>
      </c>
    </row>
    <row r="9" spans="1:11" ht="15">
      <c r="A9" s="119" t="s">
        <v>2</v>
      </c>
      <c r="B9" s="37" t="s">
        <v>44</v>
      </c>
      <c r="C9" s="21"/>
      <c r="D9" s="5">
        <v>2</v>
      </c>
      <c r="E9" s="1"/>
      <c r="F9" s="1"/>
      <c r="G9" s="5"/>
      <c r="H9" s="5"/>
      <c r="I9" s="1"/>
      <c r="J9" s="96">
        <f>C9+D9+E9+F9+G9+H9+I9</f>
        <v>2</v>
      </c>
      <c r="K9" s="103">
        <v>2</v>
      </c>
    </row>
    <row r="10" spans="1:11" ht="15">
      <c r="A10" s="72" t="s">
        <v>13</v>
      </c>
      <c r="B10" s="57"/>
      <c r="C10" s="138"/>
      <c r="D10" s="139"/>
      <c r="E10" s="139"/>
      <c r="F10" s="139"/>
      <c r="G10" s="139"/>
      <c r="H10" s="139"/>
      <c r="I10" s="84"/>
      <c r="J10" s="84"/>
      <c r="K10" s="120"/>
    </row>
    <row r="11" spans="1:11" ht="15">
      <c r="A11" s="119" t="s">
        <v>3</v>
      </c>
      <c r="B11" s="22" t="s">
        <v>45</v>
      </c>
      <c r="C11" s="21"/>
      <c r="D11" s="5">
        <v>40</v>
      </c>
      <c r="E11" s="1"/>
      <c r="F11" s="1"/>
      <c r="G11" s="5"/>
      <c r="H11" s="5"/>
      <c r="I11" s="1"/>
      <c r="J11" s="96">
        <f aca="true" t="shared" si="0" ref="J11:J30">C11+D11+E11+F11+G11+H11+I11</f>
        <v>40</v>
      </c>
      <c r="K11" s="103">
        <v>1</v>
      </c>
    </row>
    <row r="12" spans="1:11" ht="15">
      <c r="A12" s="119" t="s">
        <v>3</v>
      </c>
      <c r="B12" s="22" t="s">
        <v>46</v>
      </c>
      <c r="C12" s="21"/>
      <c r="D12" s="5">
        <v>60</v>
      </c>
      <c r="E12" s="1"/>
      <c r="F12" s="1"/>
      <c r="G12" s="5"/>
      <c r="H12" s="5"/>
      <c r="I12" s="1">
        <v>6</v>
      </c>
      <c r="J12" s="96">
        <f t="shared" si="0"/>
        <v>66</v>
      </c>
      <c r="K12" s="103">
        <v>2</v>
      </c>
    </row>
    <row r="13" spans="1:11" ht="15">
      <c r="A13" s="119" t="s">
        <v>3</v>
      </c>
      <c r="B13" s="22" t="s">
        <v>47</v>
      </c>
      <c r="C13" s="21"/>
      <c r="D13" s="5">
        <v>20</v>
      </c>
      <c r="E13" s="1"/>
      <c r="F13" s="1"/>
      <c r="G13" s="5"/>
      <c r="H13" s="5"/>
      <c r="I13" s="1"/>
      <c r="J13" s="96">
        <f t="shared" si="0"/>
        <v>20</v>
      </c>
      <c r="K13" s="103">
        <v>3</v>
      </c>
    </row>
    <row r="14" spans="1:11" ht="15">
      <c r="A14" s="119" t="s">
        <v>3</v>
      </c>
      <c r="B14" s="22" t="s">
        <v>48</v>
      </c>
      <c r="C14" s="21"/>
      <c r="D14" s="5">
        <v>8</v>
      </c>
      <c r="E14" s="1"/>
      <c r="F14" s="1"/>
      <c r="G14" s="5"/>
      <c r="H14" s="5"/>
      <c r="I14" s="1"/>
      <c r="J14" s="96">
        <f t="shared" si="0"/>
        <v>8</v>
      </c>
      <c r="K14" s="103">
        <v>4</v>
      </c>
    </row>
    <row r="15" spans="1:11" ht="15">
      <c r="A15" s="119" t="s">
        <v>3</v>
      </c>
      <c r="B15" s="22" t="s">
        <v>49</v>
      </c>
      <c r="C15" s="21"/>
      <c r="D15" s="5">
        <v>4</v>
      </c>
      <c r="E15" s="1"/>
      <c r="F15" s="1"/>
      <c r="G15" s="5"/>
      <c r="H15" s="5"/>
      <c r="I15" s="1"/>
      <c r="J15" s="96">
        <f t="shared" si="0"/>
        <v>4</v>
      </c>
      <c r="K15" s="103">
        <v>5</v>
      </c>
    </row>
    <row r="16" spans="1:11" ht="15">
      <c r="A16" s="119" t="s">
        <v>3</v>
      </c>
      <c r="B16" s="22" t="s">
        <v>50</v>
      </c>
      <c r="C16" s="21"/>
      <c r="D16" s="5">
        <v>4</v>
      </c>
      <c r="E16" s="1"/>
      <c r="F16" s="1"/>
      <c r="G16" s="5"/>
      <c r="H16" s="5"/>
      <c r="I16" s="1"/>
      <c r="J16" s="96">
        <f t="shared" si="0"/>
        <v>4</v>
      </c>
      <c r="K16" s="103">
        <v>6</v>
      </c>
    </row>
    <row r="17" spans="1:11" ht="15">
      <c r="A17" s="119" t="s">
        <v>3</v>
      </c>
      <c r="B17" s="22" t="s">
        <v>51</v>
      </c>
      <c r="C17" s="21"/>
      <c r="D17" s="5">
        <v>4</v>
      </c>
      <c r="E17" s="1"/>
      <c r="F17" s="1"/>
      <c r="G17" s="5"/>
      <c r="H17" s="5"/>
      <c r="I17" s="1"/>
      <c r="J17" s="96">
        <f t="shared" si="0"/>
        <v>4</v>
      </c>
      <c r="K17" s="103">
        <v>7</v>
      </c>
    </row>
    <row r="18" spans="1:11" ht="15">
      <c r="A18" s="119" t="s">
        <v>3</v>
      </c>
      <c r="B18" s="22" t="s">
        <v>52</v>
      </c>
      <c r="C18" s="21"/>
      <c r="D18" s="5">
        <v>29</v>
      </c>
      <c r="E18" s="1"/>
      <c r="F18" s="1"/>
      <c r="G18" s="5"/>
      <c r="H18" s="5"/>
      <c r="I18" s="1"/>
      <c r="J18" s="96">
        <f t="shared" si="0"/>
        <v>29</v>
      </c>
      <c r="K18" s="103">
        <v>8</v>
      </c>
    </row>
    <row r="19" spans="1:11" ht="15">
      <c r="A19" s="119" t="s">
        <v>3</v>
      </c>
      <c r="B19" s="22" t="s">
        <v>53</v>
      </c>
      <c r="C19" s="21"/>
      <c r="D19" s="5">
        <v>21</v>
      </c>
      <c r="E19" s="1"/>
      <c r="F19" s="1"/>
      <c r="G19" s="5"/>
      <c r="H19" s="5"/>
      <c r="I19" s="1"/>
      <c r="J19" s="96">
        <f t="shared" si="0"/>
        <v>21</v>
      </c>
      <c r="K19" s="103">
        <v>9</v>
      </c>
    </row>
    <row r="20" spans="1:11" ht="15">
      <c r="A20" s="119" t="s">
        <v>3</v>
      </c>
      <c r="B20" s="22" t="s">
        <v>54</v>
      </c>
      <c r="C20" s="26"/>
      <c r="D20" s="5">
        <v>21</v>
      </c>
      <c r="E20" s="1"/>
      <c r="F20" s="1"/>
      <c r="G20" s="5"/>
      <c r="H20" s="5"/>
      <c r="I20" s="1"/>
      <c r="J20" s="96">
        <f t="shared" si="0"/>
        <v>21</v>
      </c>
      <c r="K20" s="103">
        <v>10</v>
      </c>
    </row>
    <row r="21" spans="1:11" ht="15">
      <c r="A21" s="119" t="s">
        <v>3</v>
      </c>
      <c r="B21" s="22" t="s">
        <v>55</v>
      </c>
      <c r="C21" s="36"/>
      <c r="D21" s="5">
        <v>21</v>
      </c>
      <c r="E21" s="1"/>
      <c r="F21" s="1"/>
      <c r="G21" s="5"/>
      <c r="H21" s="5"/>
      <c r="I21" s="1"/>
      <c r="J21" s="96">
        <f t="shared" si="0"/>
        <v>21</v>
      </c>
      <c r="K21" s="103">
        <v>11</v>
      </c>
    </row>
    <row r="22" spans="1:11" ht="15">
      <c r="A22" s="119" t="s">
        <v>3</v>
      </c>
      <c r="B22" s="58" t="s">
        <v>56</v>
      </c>
      <c r="C22" s="36"/>
      <c r="D22" s="3">
        <v>12</v>
      </c>
      <c r="E22" s="1"/>
      <c r="F22" s="1"/>
      <c r="G22" s="5"/>
      <c r="H22" s="5"/>
      <c r="I22" s="1"/>
      <c r="J22" s="96">
        <f t="shared" si="0"/>
        <v>12</v>
      </c>
      <c r="K22" s="103">
        <v>12</v>
      </c>
    </row>
    <row r="23" spans="1:11" ht="15">
      <c r="A23" s="119" t="s">
        <v>3</v>
      </c>
      <c r="B23" s="58" t="s">
        <v>57</v>
      </c>
      <c r="C23" s="36"/>
      <c r="D23" s="3">
        <v>12</v>
      </c>
      <c r="E23" s="1"/>
      <c r="F23" s="1"/>
      <c r="G23" s="5"/>
      <c r="H23" s="5"/>
      <c r="I23" s="1"/>
      <c r="J23" s="96">
        <f t="shared" si="0"/>
        <v>12</v>
      </c>
      <c r="K23" s="103">
        <v>13</v>
      </c>
    </row>
    <row r="24" spans="1:11" ht="15">
      <c r="A24" s="119" t="s">
        <v>3</v>
      </c>
      <c r="B24" s="58" t="s">
        <v>58</v>
      </c>
      <c r="C24" s="36"/>
      <c r="D24" s="3">
        <v>12</v>
      </c>
      <c r="E24" s="1"/>
      <c r="F24" s="1"/>
      <c r="G24" s="5"/>
      <c r="H24" s="5"/>
      <c r="I24" s="1"/>
      <c r="J24" s="96">
        <f t="shared" si="0"/>
        <v>12</v>
      </c>
      <c r="K24" s="103">
        <v>14</v>
      </c>
    </row>
    <row r="25" spans="1:11" ht="15">
      <c r="A25" s="119" t="s">
        <v>3</v>
      </c>
      <c r="B25" s="58" t="s">
        <v>59</v>
      </c>
      <c r="C25" s="36"/>
      <c r="D25" s="3">
        <v>12</v>
      </c>
      <c r="E25" s="1"/>
      <c r="F25" s="1"/>
      <c r="G25" s="5"/>
      <c r="H25" s="5"/>
      <c r="I25" s="1"/>
      <c r="J25" s="96">
        <f t="shared" si="0"/>
        <v>12</v>
      </c>
      <c r="K25" s="103">
        <v>15</v>
      </c>
    </row>
    <row r="26" spans="1:11" ht="15">
      <c r="A26" s="119" t="s">
        <v>3</v>
      </c>
      <c r="B26" s="58" t="s">
        <v>60</v>
      </c>
      <c r="C26" s="36"/>
      <c r="D26" s="3">
        <v>12</v>
      </c>
      <c r="E26" s="1"/>
      <c r="F26" s="1"/>
      <c r="G26" s="5"/>
      <c r="H26" s="5"/>
      <c r="I26" s="1"/>
      <c r="J26" s="96">
        <f t="shared" si="0"/>
        <v>12</v>
      </c>
      <c r="K26" s="103">
        <v>16</v>
      </c>
    </row>
    <row r="27" spans="1:11" ht="15">
      <c r="A27" s="119" t="s">
        <v>3</v>
      </c>
      <c r="B27" s="58" t="s">
        <v>61</v>
      </c>
      <c r="C27" s="36"/>
      <c r="D27" s="3">
        <v>12</v>
      </c>
      <c r="E27" s="1"/>
      <c r="F27" s="1"/>
      <c r="G27" s="5"/>
      <c r="H27" s="5"/>
      <c r="I27" s="1"/>
      <c r="J27" s="96">
        <f t="shared" si="0"/>
        <v>12</v>
      </c>
      <c r="K27" s="103">
        <v>17</v>
      </c>
    </row>
    <row r="28" spans="1:11" ht="15">
      <c r="A28" s="119" t="s">
        <v>3</v>
      </c>
      <c r="B28" s="58" t="s">
        <v>62</v>
      </c>
      <c r="C28" s="36"/>
      <c r="D28" s="3">
        <v>12</v>
      </c>
      <c r="E28" s="1"/>
      <c r="F28" s="1"/>
      <c r="G28" s="5"/>
      <c r="H28" s="5"/>
      <c r="I28" s="1"/>
      <c r="J28" s="96">
        <f t="shared" si="0"/>
        <v>12</v>
      </c>
      <c r="K28" s="103">
        <v>18</v>
      </c>
    </row>
    <row r="29" spans="1:11" ht="15">
      <c r="A29" s="119" t="s">
        <v>3</v>
      </c>
      <c r="B29" s="58" t="s">
        <v>63</v>
      </c>
      <c r="C29" s="26"/>
      <c r="D29" s="5">
        <v>12</v>
      </c>
      <c r="E29" s="1"/>
      <c r="F29" s="1"/>
      <c r="G29" s="5"/>
      <c r="H29" s="5"/>
      <c r="I29" s="1"/>
      <c r="J29" s="96">
        <f t="shared" si="0"/>
        <v>12</v>
      </c>
      <c r="K29" s="103">
        <v>19</v>
      </c>
    </row>
    <row r="30" spans="1:11" ht="15">
      <c r="A30" s="121" t="s">
        <v>3</v>
      </c>
      <c r="B30" s="89" t="s">
        <v>322</v>
      </c>
      <c r="C30" s="26"/>
      <c r="D30" s="5">
        <v>5</v>
      </c>
      <c r="E30" s="1"/>
      <c r="F30" s="1"/>
      <c r="G30" s="5"/>
      <c r="H30" s="5"/>
      <c r="I30" s="1"/>
      <c r="J30" s="96">
        <f t="shared" si="0"/>
        <v>5</v>
      </c>
      <c r="K30" s="103">
        <v>20</v>
      </c>
    </row>
    <row r="31" spans="1:11" ht="15">
      <c r="A31" s="72" t="s">
        <v>14</v>
      </c>
      <c r="B31" s="57"/>
      <c r="C31" s="144"/>
      <c r="D31" s="145"/>
      <c r="E31" s="145"/>
      <c r="F31" s="145"/>
      <c r="G31" s="145"/>
      <c r="H31" s="145"/>
      <c r="I31" s="86"/>
      <c r="J31" s="84"/>
      <c r="K31" s="120"/>
    </row>
    <row r="32" spans="1:11" ht="30">
      <c r="A32" s="122" t="s">
        <v>7</v>
      </c>
      <c r="B32" s="42" t="s">
        <v>64</v>
      </c>
      <c r="C32" s="40"/>
      <c r="D32" s="9">
        <v>73</v>
      </c>
      <c r="E32" s="9"/>
      <c r="F32" s="9"/>
      <c r="G32" s="9"/>
      <c r="H32" s="9"/>
      <c r="I32" s="9"/>
      <c r="J32" s="96">
        <f aca="true" t="shared" si="1" ref="J32:J39">C32+D32+E32+F32+G32+H32+I32</f>
        <v>73</v>
      </c>
      <c r="K32" s="103">
        <v>1</v>
      </c>
    </row>
    <row r="33" spans="1:11" ht="15">
      <c r="A33" s="122" t="s">
        <v>7</v>
      </c>
      <c r="B33" s="42" t="s">
        <v>65</v>
      </c>
      <c r="C33" s="40"/>
      <c r="D33" s="9">
        <v>30</v>
      </c>
      <c r="E33" s="9"/>
      <c r="F33" s="9"/>
      <c r="G33" s="9"/>
      <c r="H33" s="9"/>
      <c r="I33" s="9"/>
      <c r="J33" s="96">
        <f t="shared" si="1"/>
        <v>30</v>
      </c>
      <c r="K33" s="103">
        <v>2</v>
      </c>
    </row>
    <row r="34" spans="1:11" ht="30">
      <c r="A34" s="122" t="s">
        <v>7</v>
      </c>
      <c r="B34" s="42" t="s">
        <v>66</v>
      </c>
      <c r="C34" s="40"/>
      <c r="D34" s="9">
        <v>111</v>
      </c>
      <c r="E34" s="9"/>
      <c r="F34" s="9"/>
      <c r="G34" s="9"/>
      <c r="H34" s="9"/>
      <c r="I34" s="9"/>
      <c r="J34" s="96">
        <f t="shared" si="1"/>
        <v>111</v>
      </c>
      <c r="K34" s="103">
        <v>3</v>
      </c>
    </row>
    <row r="35" spans="1:11" ht="15">
      <c r="A35" s="122" t="s">
        <v>7</v>
      </c>
      <c r="B35" s="42" t="s">
        <v>152</v>
      </c>
      <c r="C35" s="40">
        <v>380</v>
      </c>
      <c r="D35" s="9"/>
      <c r="E35" s="9"/>
      <c r="F35" s="9"/>
      <c r="G35" s="9"/>
      <c r="H35" s="9"/>
      <c r="I35" s="9"/>
      <c r="J35" s="96">
        <f t="shared" si="1"/>
        <v>380</v>
      </c>
      <c r="K35" s="103">
        <v>4</v>
      </c>
    </row>
    <row r="36" spans="1:11" ht="15">
      <c r="A36" s="122" t="s">
        <v>7</v>
      </c>
      <c r="B36" s="42" t="s">
        <v>153</v>
      </c>
      <c r="C36" s="40">
        <v>292</v>
      </c>
      <c r="D36" s="9"/>
      <c r="E36" s="9"/>
      <c r="F36" s="9"/>
      <c r="G36" s="9"/>
      <c r="H36" s="9"/>
      <c r="I36" s="9"/>
      <c r="J36" s="96">
        <f t="shared" si="1"/>
        <v>292</v>
      </c>
      <c r="K36" s="103">
        <v>5</v>
      </c>
    </row>
    <row r="37" spans="1:11" ht="30">
      <c r="A37" s="122" t="s">
        <v>7</v>
      </c>
      <c r="B37" s="42" t="s">
        <v>154</v>
      </c>
      <c r="C37" s="40">
        <v>230</v>
      </c>
      <c r="D37" s="9"/>
      <c r="E37" s="9"/>
      <c r="F37" s="9"/>
      <c r="G37" s="9"/>
      <c r="H37" s="9"/>
      <c r="I37" s="9"/>
      <c r="J37" s="96">
        <f t="shared" si="1"/>
        <v>230</v>
      </c>
      <c r="K37" s="103">
        <v>6</v>
      </c>
    </row>
    <row r="38" spans="1:11" ht="15">
      <c r="A38" s="123" t="s">
        <v>7</v>
      </c>
      <c r="B38" s="90" t="s">
        <v>323</v>
      </c>
      <c r="C38" s="69"/>
      <c r="D38" s="9">
        <v>3</v>
      </c>
      <c r="E38" s="70"/>
      <c r="F38" s="9"/>
      <c r="G38" s="9"/>
      <c r="H38" s="9"/>
      <c r="I38" s="9"/>
      <c r="J38" s="96">
        <f t="shared" si="1"/>
        <v>3</v>
      </c>
      <c r="K38" s="103">
        <v>7</v>
      </c>
    </row>
    <row r="39" spans="1:11" ht="15">
      <c r="A39" s="123" t="s">
        <v>7</v>
      </c>
      <c r="B39" s="90" t="s">
        <v>324</v>
      </c>
      <c r="C39" s="69"/>
      <c r="D39" s="9">
        <v>3</v>
      </c>
      <c r="E39" s="70"/>
      <c r="F39" s="9"/>
      <c r="G39" s="9"/>
      <c r="H39" s="9"/>
      <c r="I39" s="9"/>
      <c r="J39" s="96">
        <f t="shared" si="1"/>
        <v>3</v>
      </c>
      <c r="K39" s="103">
        <v>8</v>
      </c>
    </row>
    <row r="40" spans="1:11" ht="15">
      <c r="A40" s="72" t="s">
        <v>15</v>
      </c>
      <c r="B40" s="59"/>
      <c r="C40" s="138"/>
      <c r="D40" s="139"/>
      <c r="E40" s="139"/>
      <c r="F40" s="139"/>
      <c r="G40" s="139"/>
      <c r="H40" s="139"/>
      <c r="I40" s="84"/>
      <c r="J40" s="84"/>
      <c r="K40" s="120"/>
    </row>
    <row r="41" spans="1:11" ht="15">
      <c r="A41" s="119" t="s">
        <v>42</v>
      </c>
      <c r="B41" s="20" t="s">
        <v>67</v>
      </c>
      <c r="C41" s="21">
        <v>33</v>
      </c>
      <c r="D41" s="5">
        <v>157</v>
      </c>
      <c r="E41" s="1">
        <v>5</v>
      </c>
      <c r="F41" s="1"/>
      <c r="G41" s="1"/>
      <c r="H41" s="1"/>
      <c r="I41" s="1"/>
      <c r="J41" s="96">
        <f aca="true" t="shared" si="2" ref="J41:J72">C41+D41+E41+F41+G41+H41+I41</f>
        <v>195</v>
      </c>
      <c r="K41" s="104">
        <v>1</v>
      </c>
    </row>
    <row r="42" spans="1:11" ht="15">
      <c r="A42" s="119" t="s">
        <v>42</v>
      </c>
      <c r="B42" s="37" t="s">
        <v>68</v>
      </c>
      <c r="C42" s="21"/>
      <c r="D42" s="5">
        <v>52</v>
      </c>
      <c r="E42" s="1">
        <v>5</v>
      </c>
      <c r="F42" s="1"/>
      <c r="G42" s="1"/>
      <c r="H42" s="1"/>
      <c r="I42" s="1"/>
      <c r="J42" s="96">
        <f t="shared" si="2"/>
        <v>57</v>
      </c>
      <c r="K42" s="104">
        <v>2</v>
      </c>
    </row>
    <row r="43" spans="1:11" ht="15">
      <c r="A43" s="119" t="s">
        <v>42</v>
      </c>
      <c r="B43" s="37" t="s">
        <v>69</v>
      </c>
      <c r="C43" s="21"/>
      <c r="D43" s="5">
        <v>120</v>
      </c>
      <c r="E43" s="1"/>
      <c r="F43" s="1"/>
      <c r="G43" s="1"/>
      <c r="H43" s="1"/>
      <c r="I43" s="1"/>
      <c r="J43" s="96">
        <f t="shared" si="2"/>
        <v>120</v>
      </c>
      <c r="K43" s="104">
        <v>3</v>
      </c>
    </row>
    <row r="44" spans="1:11" ht="15">
      <c r="A44" s="119" t="s">
        <v>42</v>
      </c>
      <c r="B44" s="37" t="s">
        <v>70</v>
      </c>
      <c r="C44" s="21"/>
      <c r="D44" s="5">
        <v>50</v>
      </c>
      <c r="E44" s="1"/>
      <c r="F44" s="1"/>
      <c r="G44" s="1"/>
      <c r="H44" s="1"/>
      <c r="I44" s="1"/>
      <c r="J44" s="96">
        <f t="shared" si="2"/>
        <v>50</v>
      </c>
      <c r="K44" s="104">
        <v>4</v>
      </c>
    </row>
    <row r="45" spans="1:11" ht="15">
      <c r="A45" s="119" t="s">
        <v>42</v>
      </c>
      <c r="B45" s="37" t="s">
        <v>71</v>
      </c>
      <c r="C45" s="21"/>
      <c r="D45" s="5">
        <v>5</v>
      </c>
      <c r="E45" s="1"/>
      <c r="F45" s="1"/>
      <c r="G45" s="1"/>
      <c r="H45" s="1"/>
      <c r="I45" s="1"/>
      <c r="J45" s="96">
        <f t="shared" si="2"/>
        <v>5</v>
      </c>
      <c r="K45" s="104">
        <v>5</v>
      </c>
    </row>
    <row r="46" spans="1:11" ht="15">
      <c r="A46" s="119" t="s">
        <v>42</v>
      </c>
      <c r="B46" s="37" t="s">
        <v>72</v>
      </c>
      <c r="C46" s="21"/>
      <c r="D46" s="5">
        <v>12</v>
      </c>
      <c r="E46" s="1"/>
      <c r="F46" s="1"/>
      <c r="G46" s="1"/>
      <c r="H46" s="1"/>
      <c r="I46" s="1"/>
      <c r="J46" s="96">
        <f t="shared" si="2"/>
        <v>12</v>
      </c>
      <c r="K46" s="104">
        <v>6</v>
      </c>
    </row>
    <row r="47" spans="1:11" ht="15">
      <c r="A47" s="119" t="s">
        <v>42</v>
      </c>
      <c r="B47" s="37" t="s">
        <v>73</v>
      </c>
      <c r="C47" s="21"/>
      <c r="D47" s="5">
        <v>8</v>
      </c>
      <c r="E47" s="1"/>
      <c r="F47" s="1"/>
      <c r="G47" s="1"/>
      <c r="H47" s="1"/>
      <c r="I47" s="1"/>
      <c r="J47" s="96">
        <f t="shared" si="2"/>
        <v>8</v>
      </c>
      <c r="K47" s="104">
        <v>7</v>
      </c>
    </row>
    <row r="48" spans="1:11" ht="15">
      <c r="A48" s="119" t="s">
        <v>42</v>
      </c>
      <c r="B48" s="37" t="s">
        <v>74</v>
      </c>
      <c r="C48" s="21"/>
      <c r="D48" s="5">
        <v>9</v>
      </c>
      <c r="E48" s="1"/>
      <c r="F48" s="1"/>
      <c r="G48" s="1"/>
      <c r="H48" s="1"/>
      <c r="I48" s="1"/>
      <c r="J48" s="96">
        <f t="shared" si="2"/>
        <v>9</v>
      </c>
      <c r="K48" s="104">
        <v>8</v>
      </c>
    </row>
    <row r="49" spans="1:11" ht="15">
      <c r="A49" s="119" t="s">
        <v>42</v>
      </c>
      <c r="B49" s="37" t="s">
        <v>75</v>
      </c>
      <c r="C49" s="21"/>
      <c r="D49" s="5">
        <v>10</v>
      </c>
      <c r="E49" s="1"/>
      <c r="F49" s="1"/>
      <c r="G49" s="1"/>
      <c r="H49" s="1"/>
      <c r="I49" s="1"/>
      <c r="J49" s="96">
        <f t="shared" si="2"/>
        <v>10</v>
      </c>
      <c r="K49" s="104">
        <v>9</v>
      </c>
    </row>
    <row r="50" spans="1:11" ht="15">
      <c r="A50" s="119" t="s">
        <v>42</v>
      </c>
      <c r="B50" s="37" t="s">
        <v>76</v>
      </c>
      <c r="C50" s="21">
        <v>1</v>
      </c>
      <c r="D50" s="5">
        <v>5</v>
      </c>
      <c r="E50" s="1"/>
      <c r="F50" s="1"/>
      <c r="G50" s="1"/>
      <c r="H50" s="1"/>
      <c r="I50" s="1"/>
      <c r="J50" s="96">
        <f t="shared" si="2"/>
        <v>6</v>
      </c>
      <c r="K50" s="104">
        <v>10</v>
      </c>
    </row>
    <row r="51" spans="1:11" ht="15">
      <c r="A51" s="119" t="s">
        <v>42</v>
      </c>
      <c r="B51" s="37" t="s">
        <v>77</v>
      </c>
      <c r="C51" s="21">
        <v>2</v>
      </c>
      <c r="D51" s="5">
        <v>5</v>
      </c>
      <c r="E51" s="1"/>
      <c r="F51" s="1"/>
      <c r="G51" s="1"/>
      <c r="H51" s="1"/>
      <c r="I51" s="1"/>
      <c r="J51" s="96">
        <f t="shared" si="2"/>
        <v>7</v>
      </c>
      <c r="K51" s="104">
        <v>11</v>
      </c>
    </row>
    <row r="52" spans="1:11" ht="15">
      <c r="A52" s="119" t="s">
        <v>42</v>
      </c>
      <c r="B52" s="37" t="s">
        <v>78</v>
      </c>
      <c r="C52" s="21">
        <v>2</v>
      </c>
      <c r="D52" s="5">
        <v>5</v>
      </c>
      <c r="E52" s="1"/>
      <c r="F52" s="1"/>
      <c r="G52" s="1"/>
      <c r="H52" s="1"/>
      <c r="I52" s="1"/>
      <c r="J52" s="96">
        <f t="shared" si="2"/>
        <v>7</v>
      </c>
      <c r="K52" s="104">
        <v>12</v>
      </c>
    </row>
    <row r="53" spans="1:11" ht="15">
      <c r="A53" s="119" t="s">
        <v>42</v>
      </c>
      <c r="B53" s="37" t="s">
        <v>79</v>
      </c>
      <c r="C53" s="21">
        <v>3</v>
      </c>
      <c r="D53" s="5">
        <v>5</v>
      </c>
      <c r="E53" s="1"/>
      <c r="F53" s="1"/>
      <c r="G53" s="1"/>
      <c r="H53" s="1"/>
      <c r="I53" s="1"/>
      <c r="J53" s="96">
        <f t="shared" si="2"/>
        <v>8</v>
      </c>
      <c r="K53" s="104">
        <v>13</v>
      </c>
    </row>
    <row r="54" spans="1:11" ht="15">
      <c r="A54" s="119" t="s">
        <v>42</v>
      </c>
      <c r="B54" s="20" t="s">
        <v>80</v>
      </c>
      <c r="C54" s="21"/>
      <c r="D54" s="5">
        <v>18</v>
      </c>
      <c r="E54" s="1"/>
      <c r="F54" s="1"/>
      <c r="G54" s="1"/>
      <c r="H54" s="1"/>
      <c r="I54" s="1"/>
      <c r="J54" s="96">
        <f t="shared" si="2"/>
        <v>18</v>
      </c>
      <c r="K54" s="104">
        <v>14</v>
      </c>
    </row>
    <row r="55" spans="1:11" ht="15">
      <c r="A55" s="119" t="s">
        <v>42</v>
      </c>
      <c r="B55" s="20" t="s">
        <v>81</v>
      </c>
      <c r="C55" s="21"/>
      <c r="D55" s="5">
        <v>12</v>
      </c>
      <c r="E55" s="1"/>
      <c r="F55" s="1"/>
      <c r="G55" s="1"/>
      <c r="H55" s="1"/>
      <c r="I55" s="1"/>
      <c r="J55" s="96">
        <f t="shared" si="2"/>
        <v>12</v>
      </c>
      <c r="K55" s="104">
        <v>15</v>
      </c>
    </row>
    <row r="56" spans="1:11" ht="15">
      <c r="A56" s="119" t="s">
        <v>42</v>
      </c>
      <c r="B56" s="20" t="s">
        <v>82</v>
      </c>
      <c r="C56" s="21"/>
      <c r="D56" s="5">
        <v>12</v>
      </c>
      <c r="E56" s="1"/>
      <c r="F56" s="1"/>
      <c r="G56" s="1"/>
      <c r="H56" s="1"/>
      <c r="I56" s="1"/>
      <c r="J56" s="96">
        <f t="shared" si="2"/>
        <v>12</v>
      </c>
      <c r="K56" s="104">
        <v>16</v>
      </c>
    </row>
    <row r="57" spans="1:11" ht="15">
      <c r="A57" s="119" t="s">
        <v>42</v>
      </c>
      <c r="B57" s="20" t="s">
        <v>83</v>
      </c>
      <c r="C57" s="21"/>
      <c r="D57" s="5">
        <v>12</v>
      </c>
      <c r="E57" s="1"/>
      <c r="F57" s="1"/>
      <c r="G57" s="1"/>
      <c r="H57" s="1"/>
      <c r="I57" s="1"/>
      <c r="J57" s="96">
        <f t="shared" si="2"/>
        <v>12</v>
      </c>
      <c r="K57" s="104">
        <v>17</v>
      </c>
    </row>
    <row r="58" spans="1:11" ht="15">
      <c r="A58" s="119" t="s">
        <v>42</v>
      </c>
      <c r="B58" s="22" t="s">
        <v>84</v>
      </c>
      <c r="C58" s="21">
        <v>1</v>
      </c>
      <c r="D58" s="5">
        <v>18</v>
      </c>
      <c r="E58" s="1"/>
      <c r="F58" s="1"/>
      <c r="G58" s="1"/>
      <c r="H58" s="1"/>
      <c r="I58" s="1"/>
      <c r="J58" s="96">
        <f t="shared" si="2"/>
        <v>19</v>
      </c>
      <c r="K58" s="104">
        <v>18</v>
      </c>
    </row>
    <row r="59" spans="1:11" ht="15">
      <c r="A59" s="119" t="s">
        <v>42</v>
      </c>
      <c r="B59" s="22" t="s">
        <v>85</v>
      </c>
      <c r="C59" s="21">
        <v>1</v>
      </c>
      <c r="D59" s="5">
        <v>12</v>
      </c>
      <c r="E59" s="1"/>
      <c r="F59" s="1"/>
      <c r="G59" s="1"/>
      <c r="H59" s="1"/>
      <c r="I59" s="1"/>
      <c r="J59" s="96">
        <f t="shared" si="2"/>
        <v>13</v>
      </c>
      <c r="K59" s="104">
        <v>19</v>
      </c>
    </row>
    <row r="60" spans="1:11" ht="15">
      <c r="A60" s="119" t="s">
        <v>42</v>
      </c>
      <c r="B60" s="22" t="s">
        <v>86</v>
      </c>
      <c r="C60" s="21">
        <v>4</v>
      </c>
      <c r="D60" s="5">
        <v>12</v>
      </c>
      <c r="E60" s="1"/>
      <c r="F60" s="1"/>
      <c r="G60" s="1"/>
      <c r="H60" s="1"/>
      <c r="I60" s="1"/>
      <c r="J60" s="96">
        <f t="shared" si="2"/>
        <v>16</v>
      </c>
      <c r="K60" s="104">
        <v>20</v>
      </c>
    </row>
    <row r="61" spans="1:11" ht="15">
      <c r="A61" s="119" t="s">
        <v>42</v>
      </c>
      <c r="B61" s="22" t="s">
        <v>87</v>
      </c>
      <c r="C61" s="21">
        <v>5</v>
      </c>
      <c r="D61" s="5">
        <v>12</v>
      </c>
      <c r="E61" s="1"/>
      <c r="F61" s="1"/>
      <c r="G61" s="1"/>
      <c r="H61" s="1"/>
      <c r="I61" s="1"/>
      <c r="J61" s="96">
        <f t="shared" si="2"/>
        <v>17</v>
      </c>
      <c r="K61" s="104">
        <v>21</v>
      </c>
    </row>
    <row r="62" spans="1:11" ht="15">
      <c r="A62" s="119" t="s">
        <v>42</v>
      </c>
      <c r="B62" s="37" t="s">
        <v>105</v>
      </c>
      <c r="C62" s="21"/>
      <c r="D62" s="5">
        <v>2</v>
      </c>
      <c r="E62" s="1"/>
      <c r="F62" s="1"/>
      <c r="G62" s="1"/>
      <c r="H62" s="1"/>
      <c r="I62" s="1"/>
      <c r="J62" s="96">
        <f t="shared" si="2"/>
        <v>2</v>
      </c>
      <c r="K62" s="104">
        <v>22</v>
      </c>
    </row>
    <row r="63" spans="1:11" ht="30">
      <c r="A63" s="119" t="s">
        <v>42</v>
      </c>
      <c r="B63" s="37" t="s">
        <v>106</v>
      </c>
      <c r="C63" s="21">
        <v>66</v>
      </c>
      <c r="D63" s="5"/>
      <c r="E63" s="1">
        <v>46</v>
      </c>
      <c r="F63" s="1"/>
      <c r="G63" s="1"/>
      <c r="H63" s="1"/>
      <c r="I63" s="1"/>
      <c r="J63" s="96">
        <f t="shared" si="2"/>
        <v>112</v>
      </c>
      <c r="K63" s="104">
        <v>23</v>
      </c>
    </row>
    <row r="64" spans="1:11" ht="30">
      <c r="A64" s="119" t="s">
        <v>42</v>
      </c>
      <c r="B64" s="37" t="s">
        <v>107</v>
      </c>
      <c r="C64" s="21">
        <v>51</v>
      </c>
      <c r="D64" s="5"/>
      <c r="E64" s="1">
        <v>27</v>
      </c>
      <c r="F64" s="1"/>
      <c r="G64" s="1"/>
      <c r="H64" s="1"/>
      <c r="I64" s="1"/>
      <c r="J64" s="96">
        <f t="shared" si="2"/>
        <v>78</v>
      </c>
      <c r="K64" s="104">
        <v>24</v>
      </c>
    </row>
    <row r="65" spans="1:11" ht="30">
      <c r="A65" s="119" t="s">
        <v>42</v>
      </c>
      <c r="B65" s="19" t="s">
        <v>108</v>
      </c>
      <c r="C65" s="21">
        <v>51</v>
      </c>
      <c r="D65" s="5"/>
      <c r="E65" s="1">
        <v>27</v>
      </c>
      <c r="F65" s="1"/>
      <c r="G65" s="1"/>
      <c r="H65" s="1"/>
      <c r="I65" s="1"/>
      <c r="J65" s="96">
        <f t="shared" si="2"/>
        <v>78</v>
      </c>
      <c r="K65" s="104">
        <v>25</v>
      </c>
    </row>
    <row r="66" spans="1:11" ht="30">
      <c r="A66" s="119" t="s">
        <v>42</v>
      </c>
      <c r="B66" s="17" t="s">
        <v>109</v>
      </c>
      <c r="C66" s="21">
        <v>51</v>
      </c>
      <c r="D66" s="5"/>
      <c r="E66" s="1">
        <v>24</v>
      </c>
      <c r="F66" s="1"/>
      <c r="G66" s="1"/>
      <c r="H66" s="1"/>
      <c r="I66" s="1"/>
      <c r="J66" s="96">
        <f t="shared" si="2"/>
        <v>75</v>
      </c>
      <c r="K66" s="104">
        <v>26</v>
      </c>
    </row>
    <row r="67" spans="1:11" ht="30">
      <c r="A67" s="119" t="s">
        <v>42</v>
      </c>
      <c r="B67" s="17" t="s">
        <v>110</v>
      </c>
      <c r="C67" s="21">
        <v>66</v>
      </c>
      <c r="D67" s="5"/>
      <c r="E67" s="1">
        <v>22</v>
      </c>
      <c r="F67" s="1"/>
      <c r="G67" s="1"/>
      <c r="H67" s="1"/>
      <c r="I67" s="1"/>
      <c r="J67" s="96">
        <f t="shared" si="2"/>
        <v>88</v>
      </c>
      <c r="K67" s="104">
        <v>27</v>
      </c>
    </row>
    <row r="68" spans="1:11" ht="30">
      <c r="A68" s="119" t="s">
        <v>42</v>
      </c>
      <c r="B68" s="17" t="s">
        <v>111</v>
      </c>
      <c r="C68" s="21">
        <v>56</v>
      </c>
      <c r="D68" s="5"/>
      <c r="E68" s="1">
        <v>19</v>
      </c>
      <c r="F68" s="1"/>
      <c r="G68" s="1"/>
      <c r="H68" s="1"/>
      <c r="I68" s="1"/>
      <c r="J68" s="96">
        <f t="shared" si="2"/>
        <v>75</v>
      </c>
      <c r="K68" s="104">
        <v>28</v>
      </c>
    </row>
    <row r="69" spans="1:11" ht="30">
      <c r="A69" s="119" t="s">
        <v>42</v>
      </c>
      <c r="B69" s="17" t="s">
        <v>112</v>
      </c>
      <c r="C69" s="21">
        <v>56</v>
      </c>
      <c r="D69" s="5"/>
      <c r="E69" s="1">
        <v>19</v>
      </c>
      <c r="F69" s="1"/>
      <c r="G69" s="1"/>
      <c r="H69" s="1"/>
      <c r="I69" s="1"/>
      <c r="J69" s="96">
        <f t="shared" si="2"/>
        <v>75</v>
      </c>
      <c r="K69" s="104">
        <v>29</v>
      </c>
    </row>
    <row r="70" spans="1:11" ht="30">
      <c r="A70" s="119" t="s">
        <v>42</v>
      </c>
      <c r="B70" s="17" t="s">
        <v>113</v>
      </c>
      <c r="C70" s="21">
        <v>56</v>
      </c>
      <c r="D70" s="5"/>
      <c r="E70" s="1">
        <v>19</v>
      </c>
      <c r="F70" s="1"/>
      <c r="G70" s="1"/>
      <c r="H70" s="1"/>
      <c r="I70" s="1"/>
      <c r="J70" s="96">
        <f t="shared" si="2"/>
        <v>75</v>
      </c>
      <c r="K70" s="104">
        <v>30</v>
      </c>
    </row>
    <row r="71" spans="1:11" ht="30">
      <c r="A71" s="119" t="s">
        <v>42</v>
      </c>
      <c r="B71" s="17" t="s">
        <v>114</v>
      </c>
      <c r="C71" s="21">
        <v>1679</v>
      </c>
      <c r="D71" s="5"/>
      <c r="E71" s="1"/>
      <c r="F71" s="1"/>
      <c r="G71" s="1"/>
      <c r="H71" s="1"/>
      <c r="I71" s="1"/>
      <c r="J71" s="96">
        <f t="shared" si="2"/>
        <v>1679</v>
      </c>
      <c r="K71" s="104">
        <v>31</v>
      </c>
    </row>
    <row r="72" spans="1:11" ht="30">
      <c r="A72" s="119" t="s">
        <v>42</v>
      </c>
      <c r="B72" s="18" t="s">
        <v>115</v>
      </c>
      <c r="C72" s="21">
        <v>4</v>
      </c>
      <c r="D72" s="5"/>
      <c r="E72" s="1">
        <v>5</v>
      </c>
      <c r="F72" s="1"/>
      <c r="G72" s="1"/>
      <c r="H72" s="1"/>
      <c r="I72" s="1"/>
      <c r="J72" s="96">
        <f t="shared" si="2"/>
        <v>9</v>
      </c>
      <c r="K72" s="104">
        <v>32</v>
      </c>
    </row>
    <row r="73" spans="1:11" ht="30">
      <c r="A73" s="119" t="s">
        <v>42</v>
      </c>
      <c r="B73" s="18" t="s">
        <v>116</v>
      </c>
      <c r="C73" s="21">
        <v>5</v>
      </c>
      <c r="D73" s="5"/>
      <c r="E73" s="1">
        <v>5</v>
      </c>
      <c r="F73" s="1"/>
      <c r="G73" s="1"/>
      <c r="H73" s="1"/>
      <c r="I73" s="1"/>
      <c r="J73" s="96">
        <f aca="true" t="shared" si="3" ref="J73:J91">C73+D73+E73+F73+G73+H73+I73</f>
        <v>10</v>
      </c>
      <c r="K73" s="104">
        <v>33</v>
      </c>
    </row>
    <row r="74" spans="1:11" ht="15">
      <c r="A74" s="119" t="s">
        <v>42</v>
      </c>
      <c r="B74" s="20" t="s">
        <v>117</v>
      </c>
      <c r="C74" s="21">
        <v>20</v>
      </c>
      <c r="D74" s="5"/>
      <c r="E74" s="1"/>
      <c r="F74" s="1"/>
      <c r="G74" s="1"/>
      <c r="H74" s="1"/>
      <c r="I74" s="1"/>
      <c r="J74" s="96">
        <f t="shared" si="3"/>
        <v>20</v>
      </c>
      <c r="K74" s="104">
        <v>34</v>
      </c>
    </row>
    <row r="75" spans="1:11" ht="30">
      <c r="A75" s="119" t="s">
        <v>42</v>
      </c>
      <c r="B75" s="22" t="s">
        <v>155</v>
      </c>
      <c r="C75" s="38">
        <v>13</v>
      </c>
      <c r="D75" s="5"/>
      <c r="E75" s="1"/>
      <c r="F75" s="1"/>
      <c r="G75" s="1"/>
      <c r="H75" s="1"/>
      <c r="I75" s="1"/>
      <c r="J75" s="96">
        <f t="shared" si="3"/>
        <v>13</v>
      </c>
      <c r="K75" s="104">
        <v>35</v>
      </c>
    </row>
    <row r="76" spans="1:11" ht="30">
      <c r="A76" s="119" t="s">
        <v>42</v>
      </c>
      <c r="B76" s="22" t="s">
        <v>156</v>
      </c>
      <c r="C76" s="38">
        <v>20</v>
      </c>
      <c r="D76" s="5"/>
      <c r="E76" s="1"/>
      <c r="F76" s="1"/>
      <c r="G76" s="1"/>
      <c r="H76" s="1"/>
      <c r="I76" s="1"/>
      <c r="J76" s="96">
        <f t="shared" si="3"/>
        <v>20</v>
      </c>
      <c r="K76" s="104">
        <v>36</v>
      </c>
    </row>
    <row r="77" spans="1:11" ht="15">
      <c r="A77" s="124" t="s">
        <v>42</v>
      </c>
      <c r="B77" s="91" t="s">
        <v>238</v>
      </c>
      <c r="C77" s="41"/>
      <c r="D77" s="5"/>
      <c r="E77" s="1"/>
      <c r="F77" s="1"/>
      <c r="G77" s="1">
        <v>3</v>
      </c>
      <c r="H77" s="1"/>
      <c r="I77" s="1"/>
      <c r="J77" s="96">
        <f t="shared" si="3"/>
        <v>3</v>
      </c>
      <c r="K77" s="104">
        <v>37</v>
      </c>
    </row>
    <row r="78" spans="1:11" ht="30">
      <c r="A78" s="124" t="s">
        <v>42</v>
      </c>
      <c r="B78" s="91" t="s">
        <v>260</v>
      </c>
      <c r="C78" s="41">
        <v>10</v>
      </c>
      <c r="D78" s="5"/>
      <c r="E78" s="1"/>
      <c r="F78" s="1"/>
      <c r="G78" s="1"/>
      <c r="H78" s="1"/>
      <c r="I78" s="1"/>
      <c r="J78" s="96">
        <f t="shared" si="3"/>
        <v>10</v>
      </c>
      <c r="K78" s="104">
        <v>38</v>
      </c>
    </row>
    <row r="79" spans="1:11" ht="30">
      <c r="A79" s="124" t="s">
        <v>42</v>
      </c>
      <c r="B79" s="91" t="s">
        <v>261</v>
      </c>
      <c r="C79" s="41">
        <v>14</v>
      </c>
      <c r="D79" s="5"/>
      <c r="E79" s="1"/>
      <c r="F79" s="1"/>
      <c r="G79" s="1"/>
      <c r="H79" s="1"/>
      <c r="I79" s="1"/>
      <c r="J79" s="96">
        <f t="shared" si="3"/>
        <v>14</v>
      </c>
      <c r="K79" s="104">
        <v>39</v>
      </c>
    </row>
    <row r="80" spans="1:11" ht="30">
      <c r="A80" s="124" t="s">
        <v>42</v>
      </c>
      <c r="B80" s="91" t="s">
        <v>262</v>
      </c>
      <c r="C80" s="41">
        <v>4</v>
      </c>
      <c r="D80" s="5"/>
      <c r="E80" s="1"/>
      <c r="F80" s="1"/>
      <c r="G80" s="1"/>
      <c r="H80" s="1"/>
      <c r="I80" s="1"/>
      <c r="J80" s="96">
        <f t="shared" si="3"/>
        <v>4</v>
      </c>
      <c r="K80" s="104">
        <v>40</v>
      </c>
    </row>
    <row r="81" spans="1:11" ht="15">
      <c r="A81" s="124" t="s">
        <v>42</v>
      </c>
      <c r="B81" s="91" t="s">
        <v>325</v>
      </c>
      <c r="C81" s="71"/>
      <c r="D81" s="5">
        <v>32</v>
      </c>
      <c r="E81" s="1"/>
      <c r="F81" s="1"/>
      <c r="G81" s="1"/>
      <c r="H81" s="1"/>
      <c r="I81" s="1"/>
      <c r="J81" s="96">
        <f t="shared" si="3"/>
        <v>32</v>
      </c>
      <c r="K81" s="104">
        <v>41</v>
      </c>
    </row>
    <row r="82" spans="1:11" ht="15">
      <c r="A82" s="124" t="s">
        <v>42</v>
      </c>
      <c r="B82" s="91" t="s">
        <v>326</v>
      </c>
      <c r="C82" s="71"/>
      <c r="D82" s="5">
        <v>32</v>
      </c>
      <c r="E82" s="1"/>
      <c r="F82" s="1"/>
      <c r="G82" s="1"/>
      <c r="H82" s="1"/>
      <c r="I82" s="1"/>
      <c r="J82" s="96">
        <f t="shared" si="3"/>
        <v>32</v>
      </c>
      <c r="K82" s="104">
        <v>42</v>
      </c>
    </row>
    <row r="83" spans="1:11" ht="15">
      <c r="A83" s="124" t="s">
        <v>42</v>
      </c>
      <c r="B83" s="91" t="s">
        <v>327</v>
      </c>
      <c r="C83" s="71"/>
      <c r="D83" s="5">
        <v>32</v>
      </c>
      <c r="E83" s="1"/>
      <c r="F83" s="1"/>
      <c r="G83" s="1"/>
      <c r="H83" s="1"/>
      <c r="I83" s="1"/>
      <c r="J83" s="96">
        <f t="shared" si="3"/>
        <v>32</v>
      </c>
      <c r="K83" s="104">
        <v>43</v>
      </c>
    </row>
    <row r="84" spans="1:11" ht="15">
      <c r="A84" s="124" t="s">
        <v>42</v>
      </c>
      <c r="B84" s="91" t="s">
        <v>328</v>
      </c>
      <c r="C84" s="71"/>
      <c r="D84" s="5">
        <v>32</v>
      </c>
      <c r="E84" s="1"/>
      <c r="F84" s="1"/>
      <c r="G84" s="1"/>
      <c r="H84" s="1"/>
      <c r="I84" s="1"/>
      <c r="J84" s="96">
        <f t="shared" si="3"/>
        <v>32</v>
      </c>
      <c r="K84" s="104">
        <v>44</v>
      </c>
    </row>
    <row r="85" spans="1:11" ht="15">
      <c r="A85" s="124" t="s">
        <v>42</v>
      </c>
      <c r="B85" s="91" t="s">
        <v>329</v>
      </c>
      <c r="C85" s="71"/>
      <c r="D85" s="5">
        <v>3</v>
      </c>
      <c r="E85" s="1"/>
      <c r="F85" s="1"/>
      <c r="G85" s="1"/>
      <c r="H85" s="1"/>
      <c r="I85" s="1"/>
      <c r="J85" s="96">
        <f t="shared" si="3"/>
        <v>3</v>
      </c>
      <c r="K85" s="104">
        <v>45</v>
      </c>
    </row>
    <row r="86" spans="1:11" ht="15">
      <c r="A86" s="124" t="s">
        <v>42</v>
      </c>
      <c r="B86" s="91" t="s">
        <v>330</v>
      </c>
      <c r="C86" s="71"/>
      <c r="D86" s="5">
        <v>3</v>
      </c>
      <c r="E86" s="1"/>
      <c r="F86" s="1"/>
      <c r="G86" s="1"/>
      <c r="H86" s="1"/>
      <c r="I86" s="1"/>
      <c r="J86" s="96">
        <f t="shared" si="3"/>
        <v>3</v>
      </c>
      <c r="K86" s="104">
        <v>46</v>
      </c>
    </row>
    <row r="87" spans="1:11" ht="15">
      <c r="A87" s="124" t="s">
        <v>42</v>
      </c>
      <c r="B87" s="91" t="s">
        <v>331</v>
      </c>
      <c r="C87" s="71"/>
      <c r="D87" s="5">
        <v>3</v>
      </c>
      <c r="E87" s="1"/>
      <c r="F87" s="1"/>
      <c r="G87" s="1"/>
      <c r="H87" s="1"/>
      <c r="I87" s="1"/>
      <c r="J87" s="96">
        <f t="shared" si="3"/>
        <v>3</v>
      </c>
      <c r="K87" s="104">
        <v>47</v>
      </c>
    </row>
    <row r="88" spans="1:11" ht="15">
      <c r="A88" s="124" t="s">
        <v>42</v>
      </c>
      <c r="B88" s="91" t="s">
        <v>332</v>
      </c>
      <c r="C88" s="71"/>
      <c r="D88" s="5">
        <v>3</v>
      </c>
      <c r="E88" s="1"/>
      <c r="F88" s="1"/>
      <c r="G88" s="1"/>
      <c r="H88" s="1"/>
      <c r="I88" s="1"/>
      <c r="J88" s="96">
        <f t="shared" si="3"/>
        <v>3</v>
      </c>
      <c r="K88" s="104">
        <v>48</v>
      </c>
    </row>
    <row r="89" spans="1:11" ht="15">
      <c r="A89" s="124" t="s">
        <v>42</v>
      </c>
      <c r="B89" s="91" t="s">
        <v>333</v>
      </c>
      <c r="C89" s="71"/>
      <c r="D89" s="5">
        <v>3</v>
      </c>
      <c r="E89" s="1"/>
      <c r="F89" s="1"/>
      <c r="G89" s="1"/>
      <c r="H89" s="1"/>
      <c r="I89" s="1"/>
      <c r="J89" s="96">
        <f t="shared" si="3"/>
        <v>3</v>
      </c>
      <c r="K89" s="104">
        <v>49</v>
      </c>
    </row>
    <row r="90" spans="1:11" ht="15">
      <c r="A90" s="124" t="s">
        <v>42</v>
      </c>
      <c r="B90" s="91" t="s">
        <v>334</v>
      </c>
      <c r="C90" s="71"/>
      <c r="D90" s="5">
        <v>3</v>
      </c>
      <c r="E90" s="1"/>
      <c r="F90" s="1"/>
      <c r="G90" s="1"/>
      <c r="H90" s="1"/>
      <c r="I90" s="1"/>
      <c r="J90" s="96">
        <f t="shared" si="3"/>
        <v>3</v>
      </c>
      <c r="K90" s="104">
        <v>50</v>
      </c>
    </row>
    <row r="91" spans="1:11" ht="15">
      <c r="A91" s="124" t="s">
        <v>42</v>
      </c>
      <c r="B91" s="91" t="s">
        <v>335</v>
      </c>
      <c r="C91" s="71"/>
      <c r="D91" s="5">
        <v>3</v>
      </c>
      <c r="E91" s="1"/>
      <c r="F91" s="1"/>
      <c r="G91" s="1"/>
      <c r="H91" s="1"/>
      <c r="I91" s="1"/>
      <c r="J91" s="96">
        <f t="shared" si="3"/>
        <v>3</v>
      </c>
      <c r="K91" s="104">
        <v>51</v>
      </c>
    </row>
    <row r="92" spans="1:11" ht="15">
      <c r="A92" s="124" t="s">
        <v>42</v>
      </c>
      <c r="B92" s="91" t="s">
        <v>336</v>
      </c>
      <c r="C92" s="71"/>
      <c r="D92" s="5">
        <v>3</v>
      </c>
      <c r="E92" s="1"/>
      <c r="F92" s="1"/>
      <c r="G92" s="1"/>
      <c r="H92" s="1"/>
      <c r="I92" s="1"/>
      <c r="J92" s="96">
        <f>C92+D92+E92+F92+G92+H92+I92</f>
        <v>3</v>
      </c>
      <c r="K92" s="104">
        <v>52</v>
      </c>
    </row>
    <row r="93" spans="1:11" ht="15">
      <c r="A93" s="124" t="s">
        <v>42</v>
      </c>
      <c r="B93" s="135" t="s">
        <v>359</v>
      </c>
      <c r="C93" s="71"/>
      <c r="D93" s="5"/>
      <c r="E93" s="1"/>
      <c r="F93" s="1"/>
      <c r="G93" s="1"/>
      <c r="H93" s="1"/>
      <c r="I93" s="136">
        <v>1</v>
      </c>
      <c r="J93" s="96">
        <f aca="true" t="shared" si="4" ref="J93:J109">C93+D93+E93+F93+G93+H93+I93</f>
        <v>1</v>
      </c>
      <c r="K93" s="104">
        <v>53</v>
      </c>
    </row>
    <row r="94" spans="1:11" ht="15">
      <c r="A94" s="124" t="s">
        <v>42</v>
      </c>
      <c r="B94" s="135" t="s">
        <v>360</v>
      </c>
      <c r="C94" s="71"/>
      <c r="D94" s="5"/>
      <c r="E94" s="1"/>
      <c r="F94" s="1"/>
      <c r="G94" s="1"/>
      <c r="H94" s="1"/>
      <c r="I94" s="136">
        <v>1</v>
      </c>
      <c r="J94" s="96">
        <f t="shared" si="4"/>
        <v>1</v>
      </c>
      <c r="K94" s="104">
        <v>54</v>
      </c>
    </row>
    <row r="95" spans="1:11" ht="15">
      <c r="A95" s="124" t="s">
        <v>42</v>
      </c>
      <c r="B95" s="135" t="s">
        <v>361</v>
      </c>
      <c r="C95" s="71"/>
      <c r="D95" s="5"/>
      <c r="E95" s="1"/>
      <c r="F95" s="1"/>
      <c r="G95" s="1"/>
      <c r="H95" s="1"/>
      <c r="I95" s="136">
        <v>1</v>
      </c>
      <c r="J95" s="96">
        <f t="shared" si="4"/>
        <v>1</v>
      </c>
      <c r="K95" s="104">
        <v>55</v>
      </c>
    </row>
    <row r="96" spans="1:11" ht="15">
      <c r="A96" s="124" t="s">
        <v>42</v>
      </c>
      <c r="B96" s="135" t="s">
        <v>362</v>
      </c>
      <c r="C96" s="71"/>
      <c r="D96" s="5"/>
      <c r="E96" s="1"/>
      <c r="F96" s="1"/>
      <c r="G96" s="1"/>
      <c r="H96" s="1"/>
      <c r="I96" s="136">
        <v>1</v>
      </c>
      <c r="J96" s="96">
        <f t="shared" si="4"/>
        <v>1</v>
      </c>
      <c r="K96" s="104">
        <v>56</v>
      </c>
    </row>
    <row r="97" spans="1:11" ht="15">
      <c r="A97" s="124" t="s">
        <v>42</v>
      </c>
      <c r="B97" s="1" t="s">
        <v>363</v>
      </c>
      <c r="C97" s="71"/>
      <c r="D97" s="5"/>
      <c r="E97" s="1"/>
      <c r="F97" s="1"/>
      <c r="G97" s="1"/>
      <c r="H97" s="1"/>
      <c r="I97" s="136">
        <v>3</v>
      </c>
      <c r="J97" s="96">
        <f t="shared" si="4"/>
        <v>3</v>
      </c>
      <c r="K97" s="104">
        <v>57</v>
      </c>
    </row>
    <row r="98" spans="1:11" ht="15">
      <c r="A98" s="124" t="s">
        <v>42</v>
      </c>
      <c r="B98" s="1" t="s">
        <v>347</v>
      </c>
      <c r="C98" s="71"/>
      <c r="D98" s="5"/>
      <c r="E98" s="1"/>
      <c r="F98" s="1"/>
      <c r="G98" s="1"/>
      <c r="H98" s="1"/>
      <c r="I98" s="136">
        <v>1</v>
      </c>
      <c r="J98" s="96">
        <f t="shared" si="4"/>
        <v>1</v>
      </c>
      <c r="K98" s="104">
        <v>58</v>
      </c>
    </row>
    <row r="99" spans="1:11" ht="15">
      <c r="A99" s="124" t="s">
        <v>42</v>
      </c>
      <c r="B99" s="1" t="s">
        <v>348</v>
      </c>
      <c r="C99" s="71"/>
      <c r="D99" s="5"/>
      <c r="E99" s="1"/>
      <c r="F99" s="1"/>
      <c r="G99" s="1"/>
      <c r="H99" s="1"/>
      <c r="I99" s="136">
        <v>1</v>
      </c>
      <c r="J99" s="96">
        <f t="shared" si="4"/>
        <v>1</v>
      </c>
      <c r="K99" s="104">
        <v>59</v>
      </c>
    </row>
    <row r="100" spans="1:11" ht="15">
      <c r="A100" s="124" t="s">
        <v>42</v>
      </c>
      <c r="B100" s="1" t="s">
        <v>349</v>
      </c>
      <c r="C100" s="71"/>
      <c r="D100" s="5"/>
      <c r="E100" s="1"/>
      <c r="F100" s="1"/>
      <c r="G100" s="1"/>
      <c r="H100" s="1"/>
      <c r="I100" s="136">
        <v>1</v>
      </c>
      <c r="J100" s="96">
        <f t="shared" si="4"/>
        <v>1</v>
      </c>
      <c r="K100" s="104">
        <v>60</v>
      </c>
    </row>
    <row r="101" spans="1:11" ht="15">
      <c r="A101" s="124" t="s">
        <v>42</v>
      </c>
      <c r="B101" s="1" t="s">
        <v>350</v>
      </c>
      <c r="C101" s="71"/>
      <c r="D101" s="5"/>
      <c r="E101" s="1"/>
      <c r="F101" s="1"/>
      <c r="G101" s="1"/>
      <c r="H101" s="1"/>
      <c r="I101" s="136">
        <v>1</v>
      </c>
      <c r="J101" s="96">
        <f t="shared" si="4"/>
        <v>1</v>
      </c>
      <c r="K101" s="104">
        <v>61</v>
      </c>
    </row>
    <row r="102" spans="1:11" ht="15">
      <c r="A102" s="124" t="s">
        <v>42</v>
      </c>
      <c r="B102" s="1" t="s">
        <v>351</v>
      </c>
      <c r="C102" s="71"/>
      <c r="D102" s="5"/>
      <c r="E102" s="1"/>
      <c r="F102" s="1"/>
      <c r="G102" s="1"/>
      <c r="H102" s="1"/>
      <c r="I102" s="136">
        <v>3</v>
      </c>
      <c r="J102" s="96">
        <f t="shared" si="4"/>
        <v>3</v>
      </c>
      <c r="K102" s="104">
        <v>62</v>
      </c>
    </row>
    <row r="103" spans="1:11" ht="15">
      <c r="A103" s="124" t="s">
        <v>42</v>
      </c>
      <c r="B103" s="1" t="s">
        <v>352</v>
      </c>
      <c r="C103" s="71"/>
      <c r="D103" s="5"/>
      <c r="E103" s="1"/>
      <c r="F103" s="1"/>
      <c r="G103" s="1"/>
      <c r="H103" s="1"/>
      <c r="I103" s="136">
        <v>2</v>
      </c>
      <c r="J103" s="96">
        <f t="shared" si="4"/>
        <v>2</v>
      </c>
      <c r="K103" s="104">
        <v>63</v>
      </c>
    </row>
    <row r="104" spans="1:11" ht="15">
      <c r="A104" s="124" t="s">
        <v>42</v>
      </c>
      <c r="B104" s="1" t="s">
        <v>353</v>
      </c>
      <c r="C104" s="71"/>
      <c r="D104" s="5"/>
      <c r="E104" s="1"/>
      <c r="F104" s="1"/>
      <c r="G104" s="1"/>
      <c r="H104" s="1"/>
      <c r="I104" s="136">
        <v>3</v>
      </c>
      <c r="J104" s="96">
        <f t="shared" si="4"/>
        <v>3</v>
      </c>
      <c r="K104" s="104">
        <v>64</v>
      </c>
    </row>
    <row r="105" spans="1:11" ht="15">
      <c r="A105" s="124" t="s">
        <v>42</v>
      </c>
      <c r="B105" s="1" t="s">
        <v>354</v>
      </c>
      <c r="C105" s="71"/>
      <c r="D105" s="5"/>
      <c r="E105" s="1"/>
      <c r="F105" s="1"/>
      <c r="G105" s="1"/>
      <c r="H105" s="1"/>
      <c r="I105" s="136">
        <v>2</v>
      </c>
      <c r="J105" s="96">
        <f t="shared" si="4"/>
        <v>2</v>
      </c>
      <c r="K105" s="104">
        <v>65</v>
      </c>
    </row>
    <row r="106" spans="1:11" ht="15">
      <c r="A106" s="124" t="s">
        <v>42</v>
      </c>
      <c r="B106" s="29" t="s">
        <v>355</v>
      </c>
      <c r="C106" s="71"/>
      <c r="D106" s="5"/>
      <c r="E106" s="1"/>
      <c r="F106" s="1"/>
      <c r="G106" s="1"/>
      <c r="H106" s="1"/>
      <c r="I106" s="136">
        <v>2</v>
      </c>
      <c r="J106" s="96">
        <f t="shared" si="4"/>
        <v>2</v>
      </c>
      <c r="K106" s="104">
        <v>66</v>
      </c>
    </row>
    <row r="107" spans="1:11" ht="15">
      <c r="A107" s="124" t="s">
        <v>42</v>
      </c>
      <c r="B107" s="29" t="s">
        <v>356</v>
      </c>
      <c r="C107" s="71"/>
      <c r="D107" s="5"/>
      <c r="E107" s="1"/>
      <c r="F107" s="1"/>
      <c r="G107" s="1"/>
      <c r="H107" s="1"/>
      <c r="I107" s="136">
        <v>1</v>
      </c>
      <c r="J107" s="96">
        <f t="shared" si="4"/>
        <v>1</v>
      </c>
      <c r="K107" s="104">
        <v>67</v>
      </c>
    </row>
    <row r="108" spans="1:11" ht="15">
      <c r="A108" s="124" t="s">
        <v>42</v>
      </c>
      <c r="B108" s="29" t="s">
        <v>357</v>
      </c>
      <c r="C108" s="71"/>
      <c r="D108" s="5"/>
      <c r="E108" s="1"/>
      <c r="F108" s="1"/>
      <c r="G108" s="1"/>
      <c r="H108" s="1"/>
      <c r="I108" s="136">
        <v>1</v>
      </c>
      <c r="J108" s="96">
        <f t="shared" si="4"/>
        <v>1</v>
      </c>
      <c r="K108" s="104">
        <v>68</v>
      </c>
    </row>
    <row r="109" spans="1:11" ht="15">
      <c r="A109" s="124" t="s">
        <v>42</v>
      </c>
      <c r="B109" s="29" t="s">
        <v>358</v>
      </c>
      <c r="C109" s="71"/>
      <c r="D109" s="5"/>
      <c r="E109" s="1"/>
      <c r="F109" s="1"/>
      <c r="G109" s="1"/>
      <c r="H109" s="1"/>
      <c r="I109" s="136">
        <v>1</v>
      </c>
      <c r="J109" s="96">
        <f t="shared" si="4"/>
        <v>1</v>
      </c>
      <c r="K109" s="104">
        <v>69</v>
      </c>
    </row>
    <row r="110" spans="1:11" ht="15">
      <c r="A110" s="72" t="s">
        <v>16</v>
      </c>
      <c r="B110" s="59"/>
      <c r="C110" s="138"/>
      <c r="D110" s="139"/>
      <c r="E110" s="139"/>
      <c r="F110" s="139"/>
      <c r="G110" s="139"/>
      <c r="H110" s="139"/>
      <c r="I110" s="84"/>
      <c r="J110" s="84"/>
      <c r="K110" s="120"/>
    </row>
    <row r="111" spans="1:11" ht="15">
      <c r="A111" s="119" t="s">
        <v>4</v>
      </c>
      <c r="B111" s="37" t="s">
        <v>88</v>
      </c>
      <c r="C111" s="21"/>
      <c r="D111" s="5">
        <v>12</v>
      </c>
      <c r="E111" s="1"/>
      <c r="F111" s="1"/>
      <c r="G111" s="1"/>
      <c r="H111" s="1"/>
      <c r="I111" s="1"/>
      <c r="J111" s="96">
        <f aca="true" t="shared" si="5" ref="J111:J154">C111+D111+E111+F111+G111+H111+I111</f>
        <v>12</v>
      </c>
      <c r="K111" s="104">
        <v>1</v>
      </c>
    </row>
    <row r="112" spans="1:11" ht="15">
      <c r="A112" s="119" t="s">
        <v>4</v>
      </c>
      <c r="B112" s="37" t="s">
        <v>89</v>
      </c>
      <c r="C112" s="21"/>
      <c r="D112" s="5">
        <v>46</v>
      </c>
      <c r="E112" s="1"/>
      <c r="F112" s="1"/>
      <c r="G112" s="1"/>
      <c r="H112" s="1"/>
      <c r="I112" s="1"/>
      <c r="J112" s="96">
        <f t="shared" si="5"/>
        <v>46</v>
      </c>
      <c r="K112" s="104">
        <v>2</v>
      </c>
    </row>
    <row r="113" spans="1:11" ht="15">
      <c r="A113" s="119" t="s">
        <v>4</v>
      </c>
      <c r="B113" s="37" t="s">
        <v>90</v>
      </c>
      <c r="C113" s="21"/>
      <c r="D113" s="1">
        <v>26</v>
      </c>
      <c r="E113" s="1"/>
      <c r="F113" s="1"/>
      <c r="G113" s="1"/>
      <c r="H113" s="1"/>
      <c r="I113" s="1"/>
      <c r="J113" s="96">
        <f t="shared" si="5"/>
        <v>26</v>
      </c>
      <c r="K113" s="104">
        <v>3</v>
      </c>
    </row>
    <row r="114" spans="1:11" ht="15">
      <c r="A114" s="119" t="s">
        <v>4</v>
      </c>
      <c r="B114" s="37" t="s">
        <v>91</v>
      </c>
      <c r="C114" s="21"/>
      <c r="D114" s="1">
        <v>26</v>
      </c>
      <c r="E114" s="1"/>
      <c r="F114" s="1"/>
      <c r="G114" s="1"/>
      <c r="H114" s="1"/>
      <c r="I114" s="1"/>
      <c r="J114" s="96">
        <f t="shared" si="5"/>
        <v>26</v>
      </c>
      <c r="K114" s="104">
        <v>4</v>
      </c>
    </row>
    <row r="115" spans="1:11" ht="15">
      <c r="A115" s="119" t="s">
        <v>4</v>
      </c>
      <c r="B115" s="37" t="s">
        <v>92</v>
      </c>
      <c r="C115" s="21"/>
      <c r="D115" s="1">
        <v>26</v>
      </c>
      <c r="E115" s="1"/>
      <c r="F115" s="1"/>
      <c r="G115" s="1"/>
      <c r="H115" s="1">
        <v>3</v>
      </c>
      <c r="I115" s="1"/>
      <c r="J115" s="96">
        <f t="shared" si="5"/>
        <v>29</v>
      </c>
      <c r="K115" s="104">
        <v>5</v>
      </c>
    </row>
    <row r="116" spans="1:11" ht="15">
      <c r="A116" s="119" t="s">
        <v>4</v>
      </c>
      <c r="B116" s="37" t="s">
        <v>93</v>
      </c>
      <c r="C116" s="21"/>
      <c r="D116" s="1">
        <v>49</v>
      </c>
      <c r="E116" s="1"/>
      <c r="F116" s="1"/>
      <c r="G116" s="1"/>
      <c r="H116" s="1"/>
      <c r="I116" s="1"/>
      <c r="J116" s="96">
        <f t="shared" si="5"/>
        <v>49</v>
      </c>
      <c r="K116" s="104">
        <v>6</v>
      </c>
    </row>
    <row r="117" spans="1:11" ht="15">
      <c r="A117" s="119" t="s">
        <v>4</v>
      </c>
      <c r="B117" s="37" t="s">
        <v>94</v>
      </c>
      <c r="C117" s="21"/>
      <c r="D117" s="1">
        <v>12</v>
      </c>
      <c r="E117" s="1"/>
      <c r="F117" s="1"/>
      <c r="G117" s="1"/>
      <c r="H117" s="1"/>
      <c r="I117" s="1"/>
      <c r="J117" s="96">
        <f t="shared" si="5"/>
        <v>12</v>
      </c>
      <c r="K117" s="104">
        <v>7</v>
      </c>
    </row>
    <row r="118" spans="1:11" ht="15">
      <c r="A118" s="119" t="s">
        <v>4</v>
      </c>
      <c r="B118" s="37" t="s">
        <v>95</v>
      </c>
      <c r="C118" s="21"/>
      <c r="D118" s="1">
        <v>12</v>
      </c>
      <c r="E118" s="1"/>
      <c r="F118" s="1"/>
      <c r="G118" s="1"/>
      <c r="H118" s="1"/>
      <c r="I118" s="1"/>
      <c r="J118" s="96">
        <f t="shared" si="5"/>
        <v>12</v>
      </c>
      <c r="K118" s="104">
        <v>8</v>
      </c>
    </row>
    <row r="119" spans="1:11" ht="15">
      <c r="A119" s="119" t="s">
        <v>4</v>
      </c>
      <c r="B119" s="37" t="s">
        <v>96</v>
      </c>
      <c r="C119" s="21"/>
      <c r="D119" s="1">
        <v>12</v>
      </c>
      <c r="E119" s="1"/>
      <c r="F119" s="1"/>
      <c r="G119" s="1"/>
      <c r="H119" s="1"/>
      <c r="I119" s="1"/>
      <c r="J119" s="96">
        <f t="shared" si="5"/>
        <v>12</v>
      </c>
      <c r="K119" s="104">
        <v>9</v>
      </c>
    </row>
    <row r="120" spans="1:11" ht="15">
      <c r="A120" s="119" t="s">
        <v>4</v>
      </c>
      <c r="B120" s="37" t="s">
        <v>97</v>
      </c>
      <c r="C120" s="21"/>
      <c r="D120" s="1">
        <v>12</v>
      </c>
      <c r="E120" s="1"/>
      <c r="F120" s="1"/>
      <c r="G120" s="1"/>
      <c r="H120" s="1"/>
      <c r="I120" s="1"/>
      <c r="J120" s="96">
        <f t="shared" si="5"/>
        <v>12</v>
      </c>
      <c r="K120" s="104">
        <v>10</v>
      </c>
    </row>
    <row r="121" spans="1:11" ht="15">
      <c r="A121" s="119" t="s">
        <v>4</v>
      </c>
      <c r="B121" s="37" t="s">
        <v>98</v>
      </c>
      <c r="C121" s="21"/>
      <c r="D121" s="1">
        <v>12</v>
      </c>
      <c r="E121" s="1"/>
      <c r="F121" s="1"/>
      <c r="G121" s="1"/>
      <c r="H121" s="1">
        <v>3</v>
      </c>
      <c r="I121" s="1"/>
      <c r="J121" s="96">
        <f t="shared" si="5"/>
        <v>15</v>
      </c>
      <c r="K121" s="104">
        <v>11</v>
      </c>
    </row>
    <row r="122" spans="1:11" ht="15">
      <c r="A122" s="119" t="s">
        <v>4</v>
      </c>
      <c r="B122" s="37" t="s">
        <v>99</v>
      </c>
      <c r="C122" s="21"/>
      <c r="D122" s="1">
        <v>12</v>
      </c>
      <c r="E122" s="1"/>
      <c r="F122" s="1"/>
      <c r="G122" s="1"/>
      <c r="H122" s="1"/>
      <c r="I122" s="1"/>
      <c r="J122" s="96">
        <f t="shared" si="5"/>
        <v>12</v>
      </c>
      <c r="K122" s="104">
        <v>12</v>
      </c>
    </row>
    <row r="123" spans="1:11" ht="15">
      <c r="A123" s="119" t="s">
        <v>4</v>
      </c>
      <c r="B123" s="37" t="s">
        <v>100</v>
      </c>
      <c r="C123" s="21"/>
      <c r="D123" s="1">
        <v>12</v>
      </c>
      <c r="E123" s="1"/>
      <c r="F123" s="1"/>
      <c r="G123" s="1"/>
      <c r="H123" s="1">
        <v>3</v>
      </c>
      <c r="I123" s="1"/>
      <c r="J123" s="96">
        <f t="shared" si="5"/>
        <v>15</v>
      </c>
      <c r="K123" s="104">
        <v>13</v>
      </c>
    </row>
    <row r="124" spans="1:11" ht="15">
      <c r="A124" s="119" t="s">
        <v>4</v>
      </c>
      <c r="B124" s="37" t="s">
        <v>101</v>
      </c>
      <c r="C124" s="21"/>
      <c r="D124" s="1">
        <v>12</v>
      </c>
      <c r="E124" s="1"/>
      <c r="F124" s="1"/>
      <c r="G124" s="1"/>
      <c r="H124" s="1"/>
      <c r="I124" s="1"/>
      <c r="J124" s="96">
        <f t="shared" si="5"/>
        <v>12</v>
      </c>
      <c r="K124" s="104">
        <v>14</v>
      </c>
    </row>
    <row r="125" spans="1:11" ht="30">
      <c r="A125" s="119" t="s">
        <v>4</v>
      </c>
      <c r="B125" s="23" t="s">
        <v>102</v>
      </c>
      <c r="C125" s="21"/>
      <c r="D125" s="1">
        <v>12</v>
      </c>
      <c r="E125" s="1"/>
      <c r="F125" s="1"/>
      <c r="G125" s="1"/>
      <c r="H125" s="1">
        <v>3</v>
      </c>
      <c r="I125" s="1"/>
      <c r="J125" s="96">
        <f t="shared" si="5"/>
        <v>15</v>
      </c>
      <c r="K125" s="104">
        <v>15</v>
      </c>
    </row>
    <row r="126" spans="1:11" ht="30">
      <c r="A126" s="119" t="s">
        <v>4</v>
      </c>
      <c r="B126" s="37" t="s">
        <v>103</v>
      </c>
      <c r="C126" s="21"/>
      <c r="D126" s="1">
        <v>18</v>
      </c>
      <c r="E126" s="1"/>
      <c r="F126" s="1"/>
      <c r="G126" s="1"/>
      <c r="H126" s="1">
        <v>6</v>
      </c>
      <c r="I126" s="1"/>
      <c r="J126" s="96">
        <f t="shared" si="5"/>
        <v>24</v>
      </c>
      <c r="K126" s="104">
        <v>16</v>
      </c>
    </row>
    <row r="127" spans="1:11" ht="15">
      <c r="A127" s="119" t="s">
        <v>4</v>
      </c>
      <c r="B127" s="92" t="s">
        <v>210</v>
      </c>
      <c r="C127" s="21"/>
      <c r="D127" s="1"/>
      <c r="E127" s="1">
        <v>18</v>
      </c>
      <c r="F127" s="1"/>
      <c r="G127" s="1"/>
      <c r="H127" s="1"/>
      <c r="I127" s="1"/>
      <c r="J127" s="96">
        <f t="shared" si="5"/>
        <v>18</v>
      </c>
      <c r="K127" s="104">
        <v>17</v>
      </c>
    </row>
    <row r="128" spans="1:11" ht="30">
      <c r="A128" s="119" t="s">
        <v>4</v>
      </c>
      <c r="B128" s="93" t="s">
        <v>118</v>
      </c>
      <c r="C128" s="21"/>
      <c r="D128" s="1">
        <v>6</v>
      </c>
      <c r="E128" s="1">
        <v>3</v>
      </c>
      <c r="F128" s="1"/>
      <c r="G128" s="1"/>
      <c r="H128" s="1">
        <v>20</v>
      </c>
      <c r="I128" s="1"/>
      <c r="J128" s="96">
        <f t="shared" si="5"/>
        <v>29</v>
      </c>
      <c r="K128" s="104">
        <v>18</v>
      </c>
    </row>
    <row r="129" spans="1:11" ht="15">
      <c r="A129" s="119" t="s">
        <v>4</v>
      </c>
      <c r="B129" s="93" t="s">
        <v>119</v>
      </c>
      <c r="C129" s="21"/>
      <c r="D129" s="1"/>
      <c r="E129" s="1"/>
      <c r="F129" s="1"/>
      <c r="G129" s="1"/>
      <c r="H129" s="1">
        <v>3</v>
      </c>
      <c r="I129" s="1"/>
      <c r="J129" s="96">
        <f t="shared" si="5"/>
        <v>3</v>
      </c>
      <c r="K129" s="104">
        <v>19</v>
      </c>
    </row>
    <row r="130" spans="1:11" ht="15">
      <c r="A130" s="119" t="s">
        <v>4</v>
      </c>
      <c r="B130" s="93" t="s">
        <v>120</v>
      </c>
      <c r="C130" s="21"/>
      <c r="D130" s="1"/>
      <c r="E130" s="1"/>
      <c r="F130" s="1"/>
      <c r="G130" s="1"/>
      <c r="H130" s="1">
        <v>11</v>
      </c>
      <c r="I130" s="1"/>
      <c r="J130" s="96">
        <f t="shared" si="5"/>
        <v>11</v>
      </c>
      <c r="K130" s="104">
        <v>20</v>
      </c>
    </row>
    <row r="131" spans="1:11" ht="15">
      <c r="A131" s="119" t="s">
        <v>4</v>
      </c>
      <c r="B131" s="37" t="s">
        <v>232</v>
      </c>
      <c r="C131" s="21"/>
      <c r="D131" s="1"/>
      <c r="E131" s="1"/>
      <c r="F131" s="1"/>
      <c r="G131" s="1">
        <v>3</v>
      </c>
      <c r="H131" s="1"/>
      <c r="I131" s="1"/>
      <c r="J131" s="96">
        <f t="shared" si="5"/>
        <v>3</v>
      </c>
      <c r="K131" s="104">
        <v>21</v>
      </c>
    </row>
    <row r="132" spans="1:11" ht="15">
      <c r="A132" s="119" t="s">
        <v>4</v>
      </c>
      <c r="B132" s="37" t="s">
        <v>233</v>
      </c>
      <c r="C132" s="21"/>
      <c r="D132" s="1"/>
      <c r="E132" s="1"/>
      <c r="F132" s="1"/>
      <c r="G132" s="1">
        <v>2</v>
      </c>
      <c r="H132" s="1"/>
      <c r="I132" s="1"/>
      <c r="J132" s="96">
        <f t="shared" si="5"/>
        <v>2</v>
      </c>
      <c r="K132" s="104">
        <v>22</v>
      </c>
    </row>
    <row r="133" spans="1:11" ht="15">
      <c r="A133" s="119" t="s">
        <v>4</v>
      </c>
      <c r="B133" s="37" t="s">
        <v>234</v>
      </c>
      <c r="C133" s="21"/>
      <c r="D133" s="1"/>
      <c r="E133" s="1"/>
      <c r="F133" s="1"/>
      <c r="G133" s="1">
        <v>2</v>
      </c>
      <c r="H133" s="1"/>
      <c r="I133" s="1"/>
      <c r="J133" s="96">
        <f t="shared" si="5"/>
        <v>2</v>
      </c>
      <c r="K133" s="104">
        <v>23</v>
      </c>
    </row>
    <row r="134" spans="1:11" ht="15">
      <c r="A134" s="119" t="s">
        <v>4</v>
      </c>
      <c r="B134" s="37" t="s">
        <v>235</v>
      </c>
      <c r="C134" s="21"/>
      <c r="D134" s="1"/>
      <c r="E134" s="1"/>
      <c r="F134" s="1"/>
      <c r="G134" s="1">
        <v>5</v>
      </c>
      <c r="H134" s="1"/>
      <c r="I134" s="1"/>
      <c r="J134" s="96">
        <f t="shared" si="5"/>
        <v>5</v>
      </c>
      <c r="K134" s="104">
        <v>24</v>
      </c>
    </row>
    <row r="135" spans="1:11" ht="15">
      <c r="A135" s="119" t="s">
        <v>4</v>
      </c>
      <c r="B135" s="37" t="s">
        <v>236</v>
      </c>
      <c r="C135" s="21"/>
      <c r="D135" s="1"/>
      <c r="E135" s="1"/>
      <c r="F135" s="1"/>
      <c r="G135" s="1">
        <v>5</v>
      </c>
      <c r="H135" s="1"/>
      <c r="I135" s="1"/>
      <c r="J135" s="96">
        <f t="shared" si="5"/>
        <v>5</v>
      </c>
      <c r="K135" s="104">
        <v>25</v>
      </c>
    </row>
    <row r="136" spans="1:11" ht="15">
      <c r="A136" s="119" t="s">
        <v>4</v>
      </c>
      <c r="B136" s="37" t="s">
        <v>237</v>
      </c>
      <c r="C136" s="21"/>
      <c r="D136" s="1"/>
      <c r="E136" s="1"/>
      <c r="F136" s="1"/>
      <c r="G136" s="1">
        <v>1</v>
      </c>
      <c r="H136" s="1"/>
      <c r="I136" s="1"/>
      <c r="J136" s="96">
        <f t="shared" si="5"/>
        <v>1</v>
      </c>
      <c r="K136" s="104">
        <v>26</v>
      </c>
    </row>
    <row r="137" spans="1:11" ht="30">
      <c r="A137" s="119" t="s">
        <v>4</v>
      </c>
      <c r="B137" s="23" t="s">
        <v>263</v>
      </c>
      <c r="C137" s="21">
        <v>23</v>
      </c>
      <c r="D137" s="1"/>
      <c r="E137" s="1"/>
      <c r="F137" s="1"/>
      <c r="G137" s="1"/>
      <c r="H137" s="1"/>
      <c r="I137" s="1"/>
      <c r="J137" s="96">
        <f t="shared" si="5"/>
        <v>23</v>
      </c>
      <c r="K137" s="104">
        <v>27</v>
      </c>
    </row>
    <row r="138" spans="1:11" ht="30">
      <c r="A138" s="119" t="s">
        <v>4</v>
      </c>
      <c r="B138" s="37" t="s">
        <v>264</v>
      </c>
      <c r="C138" s="21">
        <v>28</v>
      </c>
      <c r="D138" s="1"/>
      <c r="E138" s="1"/>
      <c r="F138" s="1"/>
      <c r="G138" s="1"/>
      <c r="H138" s="1"/>
      <c r="I138" s="1"/>
      <c r="J138" s="96">
        <f t="shared" si="5"/>
        <v>28</v>
      </c>
      <c r="K138" s="104">
        <v>28</v>
      </c>
    </row>
    <row r="139" spans="1:11" ht="15">
      <c r="A139" s="119" t="s">
        <v>4</v>
      </c>
      <c r="B139" s="37" t="s">
        <v>265</v>
      </c>
      <c r="C139" s="21">
        <v>64</v>
      </c>
      <c r="D139" s="1"/>
      <c r="E139" s="1"/>
      <c r="F139" s="1"/>
      <c r="G139" s="1"/>
      <c r="H139" s="1"/>
      <c r="I139" s="1"/>
      <c r="J139" s="96">
        <f t="shared" si="5"/>
        <v>64</v>
      </c>
      <c r="K139" s="104">
        <v>29</v>
      </c>
    </row>
    <row r="140" spans="1:11" ht="30">
      <c r="A140" s="119" t="s">
        <v>4</v>
      </c>
      <c r="B140" s="37" t="s">
        <v>266</v>
      </c>
      <c r="C140" s="21">
        <v>2</v>
      </c>
      <c r="D140" s="1"/>
      <c r="E140" s="1"/>
      <c r="F140" s="1"/>
      <c r="G140" s="1"/>
      <c r="H140" s="1"/>
      <c r="I140" s="1"/>
      <c r="J140" s="96">
        <f t="shared" si="5"/>
        <v>2</v>
      </c>
      <c r="K140" s="104">
        <v>30</v>
      </c>
    </row>
    <row r="141" spans="1:11" ht="45">
      <c r="A141" s="119" t="s">
        <v>4</v>
      </c>
      <c r="B141" s="37" t="s">
        <v>267</v>
      </c>
      <c r="C141" s="21">
        <v>10</v>
      </c>
      <c r="D141" s="1"/>
      <c r="E141" s="1"/>
      <c r="F141" s="1"/>
      <c r="G141" s="1"/>
      <c r="H141" s="1"/>
      <c r="I141" s="1"/>
      <c r="J141" s="96">
        <f t="shared" si="5"/>
        <v>10</v>
      </c>
      <c r="K141" s="104">
        <v>31</v>
      </c>
    </row>
    <row r="142" spans="1:11" ht="15">
      <c r="A142" s="119" t="s">
        <v>4</v>
      </c>
      <c r="B142" s="37" t="s">
        <v>242</v>
      </c>
      <c r="C142" s="21"/>
      <c r="D142" s="1"/>
      <c r="E142" s="1"/>
      <c r="F142" s="1"/>
      <c r="G142" s="1"/>
      <c r="H142" s="1">
        <v>15</v>
      </c>
      <c r="I142" s="1"/>
      <c r="J142" s="96">
        <f t="shared" si="5"/>
        <v>15</v>
      </c>
      <c r="K142" s="104">
        <v>32</v>
      </c>
    </row>
    <row r="143" spans="1:11" ht="15">
      <c r="A143" s="119" t="s">
        <v>4</v>
      </c>
      <c r="B143" s="37" t="s">
        <v>243</v>
      </c>
      <c r="C143" s="21"/>
      <c r="D143" s="1"/>
      <c r="E143" s="1"/>
      <c r="F143" s="1"/>
      <c r="G143" s="1"/>
      <c r="H143" s="1">
        <v>15</v>
      </c>
      <c r="I143" s="1"/>
      <c r="J143" s="96">
        <f t="shared" si="5"/>
        <v>15</v>
      </c>
      <c r="K143" s="104">
        <v>33</v>
      </c>
    </row>
    <row r="144" spans="1:11" ht="15">
      <c r="A144" s="119" t="s">
        <v>4</v>
      </c>
      <c r="B144" s="37" t="s">
        <v>244</v>
      </c>
      <c r="C144" s="21"/>
      <c r="D144" s="1"/>
      <c r="E144" s="1"/>
      <c r="F144" s="1"/>
      <c r="G144" s="1"/>
      <c r="H144" s="1">
        <v>15</v>
      </c>
      <c r="I144" s="1"/>
      <c r="J144" s="96">
        <f t="shared" si="5"/>
        <v>15</v>
      </c>
      <c r="K144" s="104">
        <v>34</v>
      </c>
    </row>
    <row r="145" spans="1:11" ht="15">
      <c r="A145" s="119" t="s">
        <v>4</v>
      </c>
      <c r="B145" s="37" t="s">
        <v>245</v>
      </c>
      <c r="C145" s="21"/>
      <c r="D145" s="1"/>
      <c r="E145" s="1"/>
      <c r="F145" s="1"/>
      <c r="G145" s="1"/>
      <c r="H145" s="1">
        <v>15</v>
      </c>
      <c r="I145" s="1"/>
      <c r="J145" s="96">
        <f t="shared" si="5"/>
        <v>15</v>
      </c>
      <c r="K145" s="104">
        <v>35</v>
      </c>
    </row>
    <row r="146" spans="1:11" ht="15">
      <c r="A146" s="119" t="s">
        <v>4</v>
      </c>
      <c r="B146" s="37" t="s">
        <v>246</v>
      </c>
      <c r="C146" s="21"/>
      <c r="D146" s="1"/>
      <c r="E146" s="1"/>
      <c r="F146" s="1"/>
      <c r="G146" s="1"/>
      <c r="H146" s="1">
        <v>10</v>
      </c>
      <c r="I146" s="1"/>
      <c r="J146" s="96">
        <f t="shared" si="5"/>
        <v>10</v>
      </c>
      <c r="K146" s="104">
        <v>36</v>
      </c>
    </row>
    <row r="147" spans="1:11" ht="15">
      <c r="A147" s="119" t="s">
        <v>4</v>
      </c>
      <c r="B147" s="37" t="s">
        <v>247</v>
      </c>
      <c r="C147" s="21"/>
      <c r="D147" s="1"/>
      <c r="E147" s="1"/>
      <c r="F147" s="1"/>
      <c r="G147" s="1"/>
      <c r="H147" s="1">
        <v>10</v>
      </c>
      <c r="I147" s="1"/>
      <c r="J147" s="96">
        <f t="shared" si="5"/>
        <v>10</v>
      </c>
      <c r="K147" s="104">
        <v>37</v>
      </c>
    </row>
    <row r="148" spans="1:11" ht="15">
      <c r="A148" s="119" t="s">
        <v>4</v>
      </c>
      <c r="B148" s="37" t="s">
        <v>248</v>
      </c>
      <c r="C148" s="21"/>
      <c r="D148" s="1"/>
      <c r="E148" s="1"/>
      <c r="F148" s="1"/>
      <c r="G148" s="1"/>
      <c r="H148" s="1">
        <v>10</v>
      </c>
      <c r="I148" s="1"/>
      <c r="J148" s="96">
        <f t="shared" si="5"/>
        <v>10</v>
      </c>
      <c r="K148" s="104">
        <v>38</v>
      </c>
    </row>
    <row r="149" spans="1:11" ht="15">
      <c r="A149" s="119" t="s">
        <v>4</v>
      </c>
      <c r="B149" s="37" t="s">
        <v>249</v>
      </c>
      <c r="C149" s="21"/>
      <c r="D149" s="1"/>
      <c r="E149" s="1"/>
      <c r="F149" s="1"/>
      <c r="G149" s="1"/>
      <c r="H149" s="1">
        <v>10</v>
      </c>
      <c r="I149" s="1"/>
      <c r="J149" s="96">
        <f t="shared" si="5"/>
        <v>10</v>
      </c>
      <c r="K149" s="104">
        <v>39</v>
      </c>
    </row>
    <row r="150" spans="1:11" ht="15">
      <c r="A150" s="119" t="s">
        <v>4</v>
      </c>
      <c r="B150" s="37" t="s">
        <v>250</v>
      </c>
      <c r="C150" s="21"/>
      <c r="D150" s="1"/>
      <c r="E150" s="1"/>
      <c r="F150" s="1"/>
      <c r="G150" s="1"/>
      <c r="H150" s="1">
        <v>5</v>
      </c>
      <c r="I150" s="1"/>
      <c r="J150" s="96">
        <f t="shared" si="5"/>
        <v>5</v>
      </c>
      <c r="K150" s="104">
        <v>40</v>
      </c>
    </row>
    <row r="151" spans="1:11" ht="15">
      <c r="A151" s="119" t="s">
        <v>4</v>
      </c>
      <c r="B151" s="37" t="s">
        <v>251</v>
      </c>
      <c r="C151" s="21"/>
      <c r="D151" s="1"/>
      <c r="E151" s="1"/>
      <c r="F151" s="1"/>
      <c r="G151" s="1"/>
      <c r="H151" s="1">
        <v>1</v>
      </c>
      <c r="I151" s="1"/>
      <c r="J151" s="96">
        <f t="shared" si="5"/>
        <v>1</v>
      </c>
      <c r="K151" s="104">
        <v>41</v>
      </c>
    </row>
    <row r="152" spans="1:11" ht="15">
      <c r="A152" s="119" t="s">
        <v>4</v>
      </c>
      <c r="B152" s="37" t="s">
        <v>252</v>
      </c>
      <c r="C152" s="21"/>
      <c r="D152" s="1"/>
      <c r="E152" s="1"/>
      <c r="F152" s="1"/>
      <c r="G152" s="1"/>
      <c r="H152" s="1">
        <v>2</v>
      </c>
      <c r="I152" s="1"/>
      <c r="J152" s="96">
        <f t="shared" si="5"/>
        <v>2</v>
      </c>
      <c r="K152" s="104">
        <v>42</v>
      </c>
    </row>
    <row r="153" spans="1:11" ht="15">
      <c r="A153" s="119" t="s">
        <v>4</v>
      </c>
      <c r="B153" s="37" t="s">
        <v>253</v>
      </c>
      <c r="C153" s="21"/>
      <c r="D153" s="1"/>
      <c r="E153" s="1"/>
      <c r="F153" s="1"/>
      <c r="G153" s="1"/>
      <c r="H153" s="1">
        <v>6</v>
      </c>
      <c r="I153" s="1"/>
      <c r="J153" s="96">
        <f t="shared" si="5"/>
        <v>6</v>
      </c>
      <c r="K153" s="104">
        <v>43</v>
      </c>
    </row>
    <row r="154" spans="1:11" ht="15">
      <c r="A154" s="119" t="s">
        <v>4</v>
      </c>
      <c r="B154" s="37" t="s">
        <v>257</v>
      </c>
      <c r="C154" s="21"/>
      <c r="D154" s="1"/>
      <c r="E154" s="1">
        <v>2</v>
      </c>
      <c r="F154" s="1"/>
      <c r="G154" s="1"/>
      <c r="H154" s="1"/>
      <c r="I154" s="1"/>
      <c r="J154" s="96">
        <f t="shared" si="5"/>
        <v>2</v>
      </c>
      <c r="K154" s="104">
        <v>44</v>
      </c>
    </row>
    <row r="155" spans="1:11" ht="15">
      <c r="A155" s="72" t="s">
        <v>17</v>
      </c>
      <c r="B155" s="60"/>
      <c r="C155" s="138"/>
      <c r="D155" s="139"/>
      <c r="E155" s="139"/>
      <c r="F155" s="139"/>
      <c r="G155" s="139"/>
      <c r="H155" s="139"/>
      <c r="I155" s="84"/>
      <c r="J155" s="84"/>
      <c r="K155" s="120"/>
    </row>
    <row r="156" spans="1:11" ht="15">
      <c r="A156" s="125" t="s">
        <v>5</v>
      </c>
      <c r="B156" s="61" t="s">
        <v>34</v>
      </c>
      <c r="C156" s="47"/>
      <c r="D156" s="2"/>
      <c r="E156" s="27"/>
      <c r="F156" s="27"/>
      <c r="G156" s="27">
        <v>40</v>
      </c>
      <c r="H156" s="27"/>
      <c r="I156" s="27"/>
      <c r="J156" s="96">
        <f aca="true" t="shared" si="6" ref="J156:J166">C156+D156+E156+F156+G156+H156+I156</f>
        <v>40</v>
      </c>
      <c r="K156" s="103">
        <v>1</v>
      </c>
    </row>
    <row r="157" spans="1:11" ht="15">
      <c r="A157" s="125" t="s">
        <v>5</v>
      </c>
      <c r="B157" s="61" t="s">
        <v>121</v>
      </c>
      <c r="C157" s="47"/>
      <c r="D157" s="2"/>
      <c r="E157" s="27">
        <v>2</v>
      </c>
      <c r="F157" s="27"/>
      <c r="G157" s="27"/>
      <c r="H157" s="27"/>
      <c r="I157" s="27"/>
      <c r="J157" s="96">
        <f t="shared" si="6"/>
        <v>2</v>
      </c>
      <c r="K157" s="103">
        <v>2</v>
      </c>
    </row>
    <row r="158" spans="1:11" ht="15">
      <c r="A158" s="125" t="s">
        <v>5</v>
      </c>
      <c r="B158" s="61" t="s">
        <v>122</v>
      </c>
      <c r="C158" s="47"/>
      <c r="D158" s="2"/>
      <c r="E158" s="27">
        <v>4</v>
      </c>
      <c r="F158" s="27"/>
      <c r="G158" s="27"/>
      <c r="H158" s="27"/>
      <c r="I158" s="27"/>
      <c r="J158" s="96">
        <f t="shared" si="6"/>
        <v>4</v>
      </c>
      <c r="K158" s="103">
        <v>3</v>
      </c>
    </row>
    <row r="159" spans="1:11" ht="15">
      <c r="A159" s="125" t="s">
        <v>5</v>
      </c>
      <c r="B159" s="94" t="s">
        <v>228</v>
      </c>
      <c r="C159" s="47"/>
      <c r="D159" s="2"/>
      <c r="E159" s="27"/>
      <c r="F159" s="27"/>
      <c r="G159" s="27">
        <v>30</v>
      </c>
      <c r="H159" s="27"/>
      <c r="I159" s="27"/>
      <c r="J159" s="96">
        <f t="shared" si="6"/>
        <v>30</v>
      </c>
      <c r="K159" s="103">
        <v>4</v>
      </c>
    </row>
    <row r="160" spans="1:11" ht="15">
      <c r="A160" s="125" t="s">
        <v>5</v>
      </c>
      <c r="B160" s="94" t="s">
        <v>229</v>
      </c>
      <c r="C160" s="47"/>
      <c r="D160" s="2"/>
      <c r="E160" s="27"/>
      <c r="F160" s="27"/>
      <c r="G160" s="27">
        <v>30</v>
      </c>
      <c r="H160" s="27"/>
      <c r="I160" s="27"/>
      <c r="J160" s="96">
        <f t="shared" si="6"/>
        <v>30</v>
      </c>
      <c r="K160" s="103">
        <v>5</v>
      </c>
    </row>
    <row r="161" spans="1:11" ht="15">
      <c r="A161" s="125" t="s">
        <v>5</v>
      </c>
      <c r="B161" s="94" t="s">
        <v>230</v>
      </c>
      <c r="C161" s="47"/>
      <c r="D161" s="2"/>
      <c r="E161" s="27"/>
      <c r="F161" s="27"/>
      <c r="G161" s="27">
        <v>30</v>
      </c>
      <c r="H161" s="27"/>
      <c r="I161" s="27"/>
      <c r="J161" s="96">
        <f t="shared" si="6"/>
        <v>30</v>
      </c>
      <c r="K161" s="103">
        <v>6</v>
      </c>
    </row>
    <row r="162" spans="1:11" ht="15">
      <c r="A162" s="125" t="s">
        <v>5</v>
      </c>
      <c r="B162" s="94" t="s">
        <v>231</v>
      </c>
      <c r="C162" s="47"/>
      <c r="D162" s="2"/>
      <c r="E162" s="27"/>
      <c r="F162" s="27"/>
      <c r="G162" s="27">
        <v>50</v>
      </c>
      <c r="H162" s="27"/>
      <c r="I162" s="27"/>
      <c r="J162" s="96">
        <f t="shared" si="6"/>
        <v>50</v>
      </c>
      <c r="K162" s="103">
        <v>7</v>
      </c>
    </row>
    <row r="163" spans="1:11" ht="15">
      <c r="A163" s="125" t="s">
        <v>5</v>
      </c>
      <c r="B163" s="94" t="s">
        <v>337</v>
      </c>
      <c r="C163" s="47"/>
      <c r="D163" s="2">
        <v>30</v>
      </c>
      <c r="E163" s="27"/>
      <c r="F163" s="27"/>
      <c r="G163" s="27"/>
      <c r="H163" s="27"/>
      <c r="I163" s="27"/>
      <c r="J163" s="96">
        <f t="shared" si="6"/>
        <v>30</v>
      </c>
      <c r="K163" s="103">
        <v>8</v>
      </c>
    </row>
    <row r="164" spans="1:11" ht="15">
      <c r="A164" s="125" t="s">
        <v>5</v>
      </c>
      <c r="B164" s="94" t="s">
        <v>338</v>
      </c>
      <c r="C164" s="47"/>
      <c r="D164" s="2">
        <v>28</v>
      </c>
      <c r="E164" s="27"/>
      <c r="F164" s="27"/>
      <c r="G164" s="27"/>
      <c r="H164" s="27"/>
      <c r="I164" s="27"/>
      <c r="J164" s="96">
        <f t="shared" si="6"/>
        <v>28</v>
      </c>
      <c r="K164" s="103">
        <v>9</v>
      </c>
    </row>
    <row r="165" spans="1:11" ht="15">
      <c r="A165" s="125" t="s">
        <v>5</v>
      </c>
      <c r="B165" s="94" t="s">
        <v>339</v>
      </c>
      <c r="C165" s="47"/>
      <c r="D165" s="2">
        <v>28</v>
      </c>
      <c r="E165" s="27"/>
      <c r="F165" s="27"/>
      <c r="G165" s="27"/>
      <c r="H165" s="27"/>
      <c r="I165" s="27"/>
      <c r="J165" s="96">
        <f t="shared" si="6"/>
        <v>28</v>
      </c>
      <c r="K165" s="103">
        <v>10</v>
      </c>
    </row>
    <row r="166" spans="1:11" ht="15">
      <c r="A166" s="125" t="s">
        <v>5</v>
      </c>
      <c r="B166" s="94" t="s">
        <v>340</v>
      </c>
      <c r="C166" s="47"/>
      <c r="D166" s="2">
        <v>28</v>
      </c>
      <c r="E166" s="27"/>
      <c r="F166" s="27"/>
      <c r="G166" s="27"/>
      <c r="H166" s="27"/>
      <c r="I166" s="27"/>
      <c r="J166" s="96">
        <f t="shared" si="6"/>
        <v>28</v>
      </c>
      <c r="K166" s="103">
        <v>11</v>
      </c>
    </row>
    <row r="167" spans="1:11" ht="15">
      <c r="A167" s="72" t="s">
        <v>18</v>
      </c>
      <c r="B167" s="57"/>
      <c r="C167" s="138"/>
      <c r="D167" s="139"/>
      <c r="E167" s="139"/>
      <c r="F167" s="139"/>
      <c r="G167" s="139"/>
      <c r="H167" s="139"/>
      <c r="I167" s="84"/>
      <c r="J167" s="84"/>
      <c r="K167" s="120"/>
    </row>
    <row r="168" spans="1:11" ht="15">
      <c r="A168" s="119" t="s">
        <v>11</v>
      </c>
      <c r="B168" s="62" t="s">
        <v>104</v>
      </c>
      <c r="C168" s="21"/>
      <c r="D168" s="5">
        <v>31</v>
      </c>
      <c r="E168" s="1"/>
      <c r="F168" s="1"/>
      <c r="G168" s="1"/>
      <c r="H168" s="1"/>
      <c r="I168" s="1"/>
      <c r="J168" s="96">
        <f>C168+D168+E168+F168+G168+H168+I168</f>
        <v>31</v>
      </c>
      <c r="K168" s="104">
        <v>1</v>
      </c>
    </row>
    <row r="169" spans="1:11" ht="15">
      <c r="A169" s="119" t="s">
        <v>11</v>
      </c>
      <c r="B169" s="95" t="s">
        <v>341</v>
      </c>
      <c r="C169" s="49"/>
      <c r="D169" s="68">
        <v>12</v>
      </c>
      <c r="E169" s="48"/>
      <c r="F169" s="1"/>
      <c r="G169" s="1"/>
      <c r="H169" s="1"/>
      <c r="I169" s="1"/>
      <c r="J169" s="96">
        <f>C169+D169+E169+F169+G169+H169+I169</f>
        <v>12</v>
      </c>
      <c r="K169" s="104">
        <v>2</v>
      </c>
    </row>
    <row r="170" spans="1:11" ht="15">
      <c r="A170" s="72" t="s">
        <v>19</v>
      </c>
      <c r="B170" s="8"/>
      <c r="C170" s="138"/>
      <c r="D170" s="139"/>
      <c r="E170" s="139"/>
      <c r="F170" s="139"/>
      <c r="G170" s="139"/>
      <c r="H170" s="139"/>
      <c r="I170" s="84"/>
      <c r="J170" s="84"/>
      <c r="K170" s="120"/>
    </row>
    <row r="171" spans="1:11" ht="15">
      <c r="A171" s="119" t="s">
        <v>26</v>
      </c>
      <c r="B171" s="63" t="s">
        <v>29</v>
      </c>
      <c r="C171" s="26"/>
      <c r="D171" s="2"/>
      <c r="E171" s="1"/>
      <c r="F171" s="1"/>
      <c r="G171" s="26">
        <v>1</v>
      </c>
      <c r="H171" s="26"/>
      <c r="I171" s="1"/>
      <c r="J171" s="96">
        <f aca="true" t="shared" si="7" ref="J171:J178">C171+D171+E171+F171+G171+H171+I171</f>
        <v>1</v>
      </c>
      <c r="K171" s="126">
        <v>1</v>
      </c>
    </row>
    <row r="172" spans="1:11" ht="15">
      <c r="A172" s="119" t="s">
        <v>26</v>
      </c>
      <c r="B172" s="63" t="s">
        <v>30</v>
      </c>
      <c r="C172" s="26"/>
      <c r="D172" s="2"/>
      <c r="E172" s="1"/>
      <c r="F172" s="1"/>
      <c r="G172" s="26">
        <v>1</v>
      </c>
      <c r="H172" s="26"/>
      <c r="I172" s="1"/>
      <c r="J172" s="96">
        <f t="shared" si="7"/>
        <v>1</v>
      </c>
      <c r="K172" s="126">
        <v>2</v>
      </c>
    </row>
    <row r="173" spans="1:11" ht="15">
      <c r="A173" s="119" t="s">
        <v>26</v>
      </c>
      <c r="B173" s="63" t="s">
        <v>31</v>
      </c>
      <c r="C173" s="26"/>
      <c r="D173" s="2"/>
      <c r="E173" s="1"/>
      <c r="F173" s="1"/>
      <c r="G173" s="26">
        <v>1</v>
      </c>
      <c r="H173" s="26"/>
      <c r="I173" s="1"/>
      <c r="J173" s="96">
        <f t="shared" si="7"/>
        <v>1</v>
      </c>
      <c r="K173" s="126">
        <v>3</v>
      </c>
    </row>
    <row r="174" spans="1:11" ht="15">
      <c r="A174" s="119" t="s">
        <v>26</v>
      </c>
      <c r="B174" s="63" t="s">
        <v>32</v>
      </c>
      <c r="C174" s="26"/>
      <c r="D174" s="2"/>
      <c r="E174" s="1"/>
      <c r="F174" s="1"/>
      <c r="G174" s="26">
        <v>1</v>
      </c>
      <c r="H174" s="26"/>
      <c r="I174" s="1"/>
      <c r="J174" s="96">
        <f t="shared" si="7"/>
        <v>1</v>
      </c>
      <c r="K174" s="126">
        <v>4</v>
      </c>
    </row>
    <row r="175" spans="1:11" ht="15">
      <c r="A175" s="119" t="s">
        <v>26</v>
      </c>
      <c r="B175" s="63" t="s">
        <v>33</v>
      </c>
      <c r="C175" s="26"/>
      <c r="D175" s="2"/>
      <c r="E175" s="1"/>
      <c r="F175" s="1"/>
      <c r="G175" s="26">
        <v>1</v>
      </c>
      <c r="H175" s="26"/>
      <c r="I175" s="1"/>
      <c r="J175" s="96">
        <f t="shared" si="7"/>
        <v>1</v>
      </c>
      <c r="K175" s="126">
        <v>5</v>
      </c>
    </row>
    <row r="176" spans="1:11" ht="15">
      <c r="A176" s="119" t="s">
        <v>26</v>
      </c>
      <c r="B176" s="63" t="s">
        <v>239</v>
      </c>
      <c r="C176" s="26"/>
      <c r="D176" s="2"/>
      <c r="E176" s="1"/>
      <c r="F176" s="1"/>
      <c r="G176" s="26">
        <v>1</v>
      </c>
      <c r="H176" s="26"/>
      <c r="I176" s="1"/>
      <c r="J176" s="96">
        <f t="shared" si="7"/>
        <v>1</v>
      </c>
      <c r="K176" s="126">
        <v>6</v>
      </c>
    </row>
    <row r="177" spans="1:11" ht="15">
      <c r="A177" s="119" t="s">
        <v>26</v>
      </c>
      <c r="B177" s="63" t="s">
        <v>240</v>
      </c>
      <c r="C177" s="26"/>
      <c r="D177" s="2"/>
      <c r="E177" s="1"/>
      <c r="F177" s="1"/>
      <c r="G177" s="26">
        <v>1</v>
      </c>
      <c r="H177" s="26"/>
      <c r="I177" s="1"/>
      <c r="J177" s="96">
        <f t="shared" si="7"/>
        <v>1</v>
      </c>
      <c r="K177" s="126">
        <v>7</v>
      </c>
    </row>
    <row r="178" spans="1:11" ht="15">
      <c r="A178" s="119" t="s">
        <v>26</v>
      </c>
      <c r="B178" s="63" t="s">
        <v>241</v>
      </c>
      <c r="C178" s="26"/>
      <c r="D178" s="2"/>
      <c r="E178" s="1"/>
      <c r="F178" s="1"/>
      <c r="G178" s="26">
        <v>3</v>
      </c>
      <c r="H178" s="26"/>
      <c r="I178" s="1"/>
      <c r="J178" s="96">
        <f t="shared" si="7"/>
        <v>3</v>
      </c>
      <c r="K178" s="126">
        <v>8</v>
      </c>
    </row>
    <row r="179" spans="1:11" ht="15">
      <c r="A179" s="72" t="s">
        <v>20</v>
      </c>
      <c r="B179" s="64"/>
      <c r="C179" s="138"/>
      <c r="D179" s="139"/>
      <c r="E179" s="139"/>
      <c r="F179" s="139"/>
      <c r="G179" s="139"/>
      <c r="H179" s="139"/>
      <c r="I179" s="84"/>
      <c r="J179" s="84"/>
      <c r="K179" s="120"/>
    </row>
    <row r="180" spans="1:11" ht="15">
      <c r="A180" s="119" t="s">
        <v>9</v>
      </c>
      <c r="B180" s="65">
        <v>45807106</v>
      </c>
      <c r="C180" s="21">
        <v>29</v>
      </c>
      <c r="D180" s="1"/>
      <c r="E180" s="1">
        <v>20</v>
      </c>
      <c r="F180" s="1"/>
      <c r="G180" s="1"/>
      <c r="H180" s="1"/>
      <c r="I180" s="1"/>
      <c r="J180" s="96">
        <f aca="true" t="shared" si="8" ref="J180:J218">C180+D180+E180+F180+G180+H180+I180</f>
        <v>49</v>
      </c>
      <c r="K180" s="104">
        <v>1</v>
      </c>
    </row>
    <row r="181" spans="1:11" ht="15">
      <c r="A181" s="119" t="s">
        <v>9</v>
      </c>
      <c r="B181" s="65">
        <v>46508709</v>
      </c>
      <c r="C181" s="21"/>
      <c r="D181" s="1">
        <v>20</v>
      </c>
      <c r="E181" s="1"/>
      <c r="F181" s="1"/>
      <c r="G181" s="1"/>
      <c r="H181" s="1"/>
      <c r="I181" s="1"/>
      <c r="J181" s="96">
        <f t="shared" si="8"/>
        <v>20</v>
      </c>
      <c r="K181" s="104">
        <v>2</v>
      </c>
    </row>
    <row r="182" spans="1:11" ht="15">
      <c r="A182" s="119" t="s">
        <v>9</v>
      </c>
      <c r="B182" s="65">
        <v>46508710</v>
      </c>
      <c r="C182" s="21"/>
      <c r="D182" s="1">
        <v>20</v>
      </c>
      <c r="E182" s="1"/>
      <c r="F182" s="1"/>
      <c r="G182" s="1"/>
      <c r="H182" s="1"/>
      <c r="I182" s="1"/>
      <c r="J182" s="96">
        <f t="shared" si="8"/>
        <v>20</v>
      </c>
      <c r="K182" s="104">
        <v>3</v>
      </c>
    </row>
    <row r="183" spans="1:11" ht="15">
      <c r="A183" s="119" t="s">
        <v>9</v>
      </c>
      <c r="B183" s="65">
        <v>46508711</v>
      </c>
      <c r="C183" s="21"/>
      <c r="D183" s="1">
        <v>50</v>
      </c>
      <c r="E183" s="1"/>
      <c r="F183" s="1"/>
      <c r="G183" s="1"/>
      <c r="H183" s="1"/>
      <c r="I183" s="1"/>
      <c r="J183" s="96">
        <f t="shared" si="8"/>
        <v>50</v>
      </c>
      <c r="K183" s="104">
        <v>4</v>
      </c>
    </row>
    <row r="184" spans="1:11" ht="15">
      <c r="A184" s="119" t="s">
        <v>9</v>
      </c>
      <c r="B184" s="65">
        <v>46508712</v>
      </c>
      <c r="C184" s="21"/>
      <c r="D184" s="1">
        <v>26</v>
      </c>
      <c r="E184" s="1"/>
      <c r="F184" s="1"/>
      <c r="G184" s="1"/>
      <c r="H184" s="1"/>
      <c r="I184" s="1"/>
      <c r="J184" s="96">
        <f t="shared" si="8"/>
        <v>26</v>
      </c>
      <c r="K184" s="104">
        <v>5</v>
      </c>
    </row>
    <row r="185" spans="1:11" ht="15">
      <c r="A185" s="119" t="s">
        <v>9</v>
      </c>
      <c r="B185" s="65">
        <v>45396204</v>
      </c>
      <c r="C185" s="21"/>
      <c r="D185" s="1">
        <v>50</v>
      </c>
      <c r="E185" s="1"/>
      <c r="F185" s="1"/>
      <c r="G185" s="1"/>
      <c r="H185" s="1"/>
      <c r="I185" s="1"/>
      <c r="J185" s="96">
        <f t="shared" si="8"/>
        <v>50</v>
      </c>
      <c r="K185" s="104">
        <v>6</v>
      </c>
    </row>
    <row r="186" spans="1:11" ht="15">
      <c r="A186" s="119" t="s">
        <v>9</v>
      </c>
      <c r="B186" s="65">
        <v>45396203</v>
      </c>
      <c r="C186" s="21"/>
      <c r="D186" s="1">
        <v>40</v>
      </c>
      <c r="E186" s="1"/>
      <c r="F186" s="1"/>
      <c r="G186" s="1"/>
      <c r="H186" s="1"/>
      <c r="I186" s="1"/>
      <c r="J186" s="96">
        <f t="shared" si="8"/>
        <v>40</v>
      </c>
      <c r="K186" s="104">
        <v>7</v>
      </c>
    </row>
    <row r="187" spans="1:11" ht="15">
      <c r="A187" s="119" t="s">
        <v>9</v>
      </c>
      <c r="B187" s="65">
        <v>45396202</v>
      </c>
      <c r="C187" s="21"/>
      <c r="D187" s="1">
        <v>40</v>
      </c>
      <c r="E187" s="1"/>
      <c r="F187" s="1"/>
      <c r="G187" s="1"/>
      <c r="H187" s="1"/>
      <c r="I187" s="1"/>
      <c r="J187" s="96">
        <f t="shared" si="8"/>
        <v>40</v>
      </c>
      <c r="K187" s="104">
        <v>8</v>
      </c>
    </row>
    <row r="188" spans="1:11" ht="15">
      <c r="A188" s="119" t="s">
        <v>9</v>
      </c>
      <c r="B188" s="65">
        <v>45396201</v>
      </c>
      <c r="C188" s="21"/>
      <c r="D188" s="1">
        <v>38</v>
      </c>
      <c r="E188" s="1"/>
      <c r="F188" s="1"/>
      <c r="G188" s="1"/>
      <c r="H188" s="1"/>
      <c r="I188" s="1"/>
      <c r="J188" s="96">
        <f t="shared" si="8"/>
        <v>38</v>
      </c>
      <c r="K188" s="104">
        <v>9</v>
      </c>
    </row>
    <row r="189" spans="1:11" ht="15">
      <c r="A189" s="119" t="s">
        <v>9</v>
      </c>
      <c r="B189" s="65">
        <v>44574302</v>
      </c>
      <c r="C189" s="21">
        <v>2425</v>
      </c>
      <c r="D189" s="1">
        <v>24</v>
      </c>
      <c r="E189" s="1"/>
      <c r="F189" s="1"/>
      <c r="G189" s="1"/>
      <c r="H189" s="1"/>
      <c r="I189" s="1"/>
      <c r="J189" s="96">
        <f t="shared" si="8"/>
        <v>2449</v>
      </c>
      <c r="K189" s="104">
        <v>10</v>
      </c>
    </row>
    <row r="190" spans="1:11" ht="15">
      <c r="A190" s="119" t="s">
        <v>9</v>
      </c>
      <c r="B190" s="65">
        <v>44469706</v>
      </c>
      <c r="C190" s="21"/>
      <c r="D190" s="1">
        <v>12</v>
      </c>
      <c r="E190" s="1"/>
      <c r="F190" s="1"/>
      <c r="G190" s="1"/>
      <c r="H190" s="1"/>
      <c r="I190" s="1"/>
      <c r="J190" s="96">
        <f t="shared" si="8"/>
        <v>12</v>
      </c>
      <c r="K190" s="104">
        <v>11</v>
      </c>
    </row>
    <row r="191" spans="1:11" ht="15">
      <c r="A191" s="119" t="s">
        <v>9</v>
      </c>
      <c r="B191" s="65">
        <v>44469705</v>
      </c>
      <c r="C191" s="21"/>
      <c r="D191" s="1">
        <v>12</v>
      </c>
      <c r="E191" s="1"/>
      <c r="F191" s="1"/>
      <c r="G191" s="1"/>
      <c r="H191" s="1"/>
      <c r="I191" s="1"/>
      <c r="J191" s="96">
        <f t="shared" si="8"/>
        <v>12</v>
      </c>
      <c r="K191" s="104">
        <v>12</v>
      </c>
    </row>
    <row r="192" spans="1:11" ht="15">
      <c r="A192" s="119" t="s">
        <v>9</v>
      </c>
      <c r="B192" s="65">
        <v>44469704</v>
      </c>
      <c r="C192" s="21"/>
      <c r="D192" s="1">
        <v>18</v>
      </c>
      <c r="E192" s="1"/>
      <c r="F192" s="1"/>
      <c r="G192" s="1"/>
      <c r="H192" s="1"/>
      <c r="I192" s="1"/>
      <c r="J192" s="96">
        <f t="shared" si="8"/>
        <v>18</v>
      </c>
      <c r="K192" s="104">
        <v>13</v>
      </c>
    </row>
    <row r="193" spans="1:11" ht="15">
      <c r="A193" s="119" t="s">
        <v>9</v>
      </c>
      <c r="B193" s="65">
        <v>44973508</v>
      </c>
      <c r="C193" s="21"/>
      <c r="D193" s="1">
        <v>12</v>
      </c>
      <c r="E193" s="1"/>
      <c r="F193" s="1"/>
      <c r="G193" s="1"/>
      <c r="H193" s="1">
        <v>4</v>
      </c>
      <c r="I193" s="1"/>
      <c r="J193" s="96">
        <f t="shared" si="8"/>
        <v>16</v>
      </c>
      <c r="K193" s="104">
        <v>14</v>
      </c>
    </row>
    <row r="194" spans="1:11" ht="15">
      <c r="A194" s="119" t="s">
        <v>9</v>
      </c>
      <c r="B194" s="37" t="s">
        <v>148</v>
      </c>
      <c r="C194" s="21">
        <v>544</v>
      </c>
      <c r="D194" s="1"/>
      <c r="E194" s="1"/>
      <c r="F194" s="1"/>
      <c r="G194" s="1"/>
      <c r="H194" s="1"/>
      <c r="I194" s="1"/>
      <c r="J194" s="96">
        <f t="shared" si="8"/>
        <v>544</v>
      </c>
      <c r="K194" s="104">
        <v>15</v>
      </c>
    </row>
    <row r="195" spans="1:11" ht="15">
      <c r="A195" s="119" t="s">
        <v>9</v>
      </c>
      <c r="B195" s="37" t="s">
        <v>149</v>
      </c>
      <c r="C195" s="21">
        <v>61</v>
      </c>
      <c r="D195" s="1"/>
      <c r="E195" s="1"/>
      <c r="F195" s="1"/>
      <c r="G195" s="1"/>
      <c r="H195" s="1"/>
      <c r="I195" s="1"/>
      <c r="J195" s="96">
        <f t="shared" si="8"/>
        <v>61</v>
      </c>
      <c r="K195" s="104">
        <v>16</v>
      </c>
    </row>
    <row r="196" spans="1:11" ht="15">
      <c r="A196" s="119" t="s">
        <v>9</v>
      </c>
      <c r="B196" s="37" t="s">
        <v>150</v>
      </c>
      <c r="C196" s="21">
        <v>4276</v>
      </c>
      <c r="D196" s="1"/>
      <c r="E196" s="1"/>
      <c r="F196" s="1"/>
      <c r="G196" s="1"/>
      <c r="H196" s="1"/>
      <c r="I196" s="1"/>
      <c r="J196" s="96">
        <f t="shared" si="8"/>
        <v>4276</v>
      </c>
      <c r="K196" s="104">
        <v>17</v>
      </c>
    </row>
    <row r="197" spans="1:11" ht="15">
      <c r="A197" s="119" t="s">
        <v>9</v>
      </c>
      <c r="B197" s="37" t="s">
        <v>151</v>
      </c>
      <c r="C197" s="21">
        <v>3651</v>
      </c>
      <c r="D197" s="1">
        <v>95</v>
      </c>
      <c r="E197" s="1">
        <v>10</v>
      </c>
      <c r="F197" s="1">
        <v>12</v>
      </c>
      <c r="G197" s="1"/>
      <c r="H197" s="1"/>
      <c r="I197" s="1"/>
      <c r="J197" s="96">
        <f t="shared" si="8"/>
        <v>3768</v>
      </c>
      <c r="K197" s="104">
        <v>18</v>
      </c>
    </row>
    <row r="198" spans="1:11" ht="15">
      <c r="A198" s="119" t="s">
        <v>9</v>
      </c>
      <c r="B198" s="37" t="s">
        <v>211</v>
      </c>
      <c r="C198" s="21"/>
      <c r="D198" s="1"/>
      <c r="E198" s="1"/>
      <c r="F198" s="1"/>
      <c r="G198" s="1"/>
      <c r="H198" s="1">
        <v>7</v>
      </c>
      <c r="I198" s="1"/>
      <c r="J198" s="96">
        <f t="shared" si="8"/>
        <v>7</v>
      </c>
      <c r="K198" s="104">
        <v>19</v>
      </c>
    </row>
    <row r="199" spans="1:11" ht="30">
      <c r="A199" s="119" t="s">
        <v>9</v>
      </c>
      <c r="B199" s="37" t="s">
        <v>212</v>
      </c>
      <c r="C199" s="21"/>
      <c r="D199" s="1"/>
      <c r="E199" s="1"/>
      <c r="F199" s="1"/>
      <c r="G199" s="1"/>
      <c r="H199" s="1">
        <v>5</v>
      </c>
      <c r="I199" s="1"/>
      <c r="J199" s="96">
        <f t="shared" si="8"/>
        <v>5</v>
      </c>
      <c r="K199" s="104">
        <v>20</v>
      </c>
    </row>
    <row r="200" spans="1:11" ht="30">
      <c r="A200" s="119" t="s">
        <v>9</v>
      </c>
      <c r="B200" s="37" t="s">
        <v>213</v>
      </c>
      <c r="C200" s="21"/>
      <c r="D200" s="1"/>
      <c r="E200" s="1"/>
      <c r="F200" s="1"/>
      <c r="G200" s="1"/>
      <c r="H200" s="1">
        <v>6</v>
      </c>
      <c r="I200" s="1"/>
      <c r="J200" s="96">
        <f t="shared" si="8"/>
        <v>6</v>
      </c>
      <c r="K200" s="104">
        <v>21</v>
      </c>
    </row>
    <row r="201" spans="1:11" ht="15">
      <c r="A201" s="119" t="s">
        <v>9</v>
      </c>
      <c r="B201" s="37" t="s">
        <v>214</v>
      </c>
      <c r="C201" s="21"/>
      <c r="D201" s="1"/>
      <c r="E201" s="1"/>
      <c r="F201" s="1"/>
      <c r="G201" s="1"/>
      <c r="H201" s="1">
        <v>6</v>
      </c>
      <c r="I201" s="1"/>
      <c r="J201" s="96">
        <f t="shared" si="8"/>
        <v>6</v>
      </c>
      <c r="K201" s="104">
        <v>22</v>
      </c>
    </row>
    <row r="202" spans="1:11" ht="15">
      <c r="A202" s="119" t="s">
        <v>9</v>
      </c>
      <c r="B202" s="65">
        <v>45862818</v>
      </c>
      <c r="C202" s="21"/>
      <c r="D202" s="1"/>
      <c r="E202" s="1"/>
      <c r="F202" s="1"/>
      <c r="G202" s="1"/>
      <c r="H202" s="1">
        <v>7</v>
      </c>
      <c r="I202" s="1"/>
      <c r="J202" s="96">
        <f t="shared" si="8"/>
        <v>7</v>
      </c>
      <c r="K202" s="104">
        <v>23</v>
      </c>
    </row>
    <row r="203" spans="1:11" ht="15">
      <c r="A203" s="119" t="s">
        <v>9</v>
      </c>
      <c r="B203" s="65">
        <v>45862816</v>
      </c>
      <c r="C203" s="21"/>
      <c r="D203" s="1"/>
      <c r="E203" s="1"/>
      <c r="F203" s="1"/>
      <c r="G203" s="1"/>
      <c r="H203" s="1">
        <v>10</v>
      </c>
      <c r="I203" s="1"/>
      <c r="J203" s="96">
        <f t="shared" si="8"/>
        <v>10</v>
      </c>
      <c r="K203" s="104">
        <v>24</v>
      </c>
    </row>
    <row r="204" spans="1:11" ht="15">
      <c r="A204" s="119" t="s">
        <v>9</v>
      </c>
      <c r="B204" s="65">
        <v>45862815</v>
      </c>
      <c r="C204" s="21"/>
      <c r="D204" s="1"/>
      <c r="E204" s="1"/>
      <c r="F204" s="1"/>
      <c r="G204" s="1"/>
      <c r="H204" s="1">
        <v>10</v>
      </c>
      <c r="I204" s="1"/>
      <c r="J204" s="96">
        <f t="shared" si="8"/>
        <v>10</v>
      </c>
      <c r="K204" s="104">
        <v>25</v>
      </c>
    </row>
    <row r="205" spans="1:11" ht="15">
      <c r="A205" s="119" t="s">
        <v>9</v>
      </c>
      <c r="B205" s="65">
        <v>45862814</v>
      </c>
      <c r="C205" s="21"/>
      <c r="D205" s="1"/>
      <c r="E205" s="1"/>
      <c r="F205" s="1"/>
      <c r="G205" s="1"/>
      <c r="H205" s="1">
        <v>9</v>
      </c>
      <c r="I205" s="1"/>
      <c r="J205" s="96">
        <f t="shared" si="8"/>
        <v>9</v>
      </c>
      <c r="K205" s="104">
        <v>26</v>
      </c>
    </row>
    <row r="206" spans="1:11" ht="15">
      <c r="A206" s="119" t="s">
        <v>9</v>
      </c>
      <c r="B206" s="65">
        <v>44846204</v>
      </c>
      <c r="C206" s="21"/>
      <c r="D206" s="1"/>
      <c r="E206" s="1"/>
      <c r="F206" s="1"/>
      <c r="G206" s="1"/>
      <c r="H206" s="1">
        <v>2</v>
      </c>
      <c r="I206" s="1"/>
      <c r="J206" s="96">
        <f t="shared" si="8"/>
        <v>2</v>
      </c>
      <c r="K206" s="104">
        <v>27</v>
      </c>
    </row>
    <row r="207" spans="1:11" ht="15">
      <c r="A207" s="119" t="s">
        <v>9</v>
      </c>
      <c r="B207" s="65">
        <v>44848805</v>
      </c>
      <c r="C207" s="21"/>
      <c r="D207" s="1"/>
      <c r="E207" s="1"/>
      <c r="F207" s="1"/>
      <c r="G207" s="1"/>
      <c r="H207" s="1">
        <v>2</v>
      </c>
      <c r="I207" s="1"/>
      <c r="J207" s="96">
        <f t="shared" si="8"/>
        <v>2</v>
      </c>
      <c r="K207" s="104">
        <v>28</v>
      </c>
    </row>
    <row r="208" spans="1:11" ht="15">
      <c r="A208" s="119" t="s">
        <v>9</v>
      </c>
      <c r="B208" s="65">
        <v>45513301</v>
      </c>
      <c r="C208" s="21"/>
      <c r="D208" s="1"/>
      <c r="E208" s="1"/>
      <c r="F208" s="1"/>
      <c r="G208" s="1"/>
      <c r="H208" s="1">
        <v>1</v>
      </c>
      <c r="I208" s="1"/>
      <c r="J208" s="96">
        <f t="shared" si="8"/>
        <v>1</v>
      </c>
      <c r="K208" s="104">
        <v>29</v>
      </c>
    </row>
    <row r="209" spans="1:11" ht="15">
      <c r="A209" s="119" t="s">
        <v>9</v>
      </c>
      <c r="B209" s="65">
        <v>44469724</v>
      </c>
      <c r="C209" s="21"/>
      <c r="D209" s="1"/>
      <c r="E209" s="1"/>
      <c r="F209" s="1"/>
      <c r="G209" s="1"/>
      <c r="H209" s="1">
        <v>5</v>
      </c>
      <c r="I209" s="1"/>
      <c r="J209" s="96">
        <f t="shared" si="8"/>
        <v>5</v>
      </c>
      <c r="K209" s="104">
        <v>30</v>
      </c>
    </row>
    <row r="210" spans="1:11" ht="15">
      <c r="A210" s="119" t="s">
        <v>9</v>
      </c>
      <c r="B210" s="65">
        <v>44469723</v>
      </c>
      <c r="C210" s="21"/>
      <c r="D210" s="1"/>
      <c r="E210" s="1"/>
      <c r="F210" s="1"/>
      <c r="G210" s="1"/>
      <c r="H210" s="1">
        <v>5</v>
      </c>
      <c r="I210" s="1"/>
      <c r="J210" s="96">
        <f t="shared" si="8"/>
        <v>5</v>
      </c>
      <c r="K210" s="104">
        <v>31</v>
      </c>
    </row>
    <row r="211" spans="1:11" ht="15">
      <c r="A211" s="119" t="s">
        <v>9</v>
      </c>
      <c r="B211" s="65">
        <v>44469722</v>
      </c>
      <c r="C211" s="21"/>
      <c r="D211" s="1"/>
      <c r="E211" s="1"/>
      <c r="F211" s="1"/>
      <c r="G211" s="1"/>
      <c r="H211" s="1">
        <v>5</v>
      </c>
      <c r="I211" s="1"/>
      <c r="J211" s="96">
        <f t="shared" si="8"/>
        <v>5</v>
      </c>
      <c r="K211" s="104">
        <v>32</v>
      </c>
    </row>
    <row r="212" spans="1:11" ht="15">
      <c r="A212" s="119" t="s">
        <v>9</v>
      </c>
      <c r="B212" s="65">
        <v>44968301</v>
      </c>
      <c r="C212" s="21"/>
      <c r="D212" s="1"/>
      <c r="E212" s="1"/>
      <c r="F212" s="1"/>
      <c r="G212" s="1"/>
      <c r="H212" s="1">
        <v>1</v>
      </c>
      <c r="I212" s="1"/>
      <c r="J212" s="96">
        <f t="shared" si="8"/>
        <v>1</v>
      </c>
      <c r="K212" s="104">
        <v>33</v>
      </c>
    </row>
    <row r="213" spans="1:11" ht="15">
      <c r="A213" s="119" t="s">
        <v>9</v>
      </c>
      <c r="B213" s="65">
        <v>44472202</v>
      </c>
      <c r="C213" s="21"/>
      <c r="D213" s="1"/>
      <c r="E213" s="1"/>
      <c r="F213" s="1"/>
      <c r="G213" s="1"/>
      <c r="H213" s="1">
        <v>1</v>
      </c>
      <c r="I213" s="1"/>
      <c r="J213" s="96">
        <f t="shared" si="8"/>
        <v>1</v>
      </c>
      <c r="K213" s="104">
        <v>34</v>
      </c>
    </row>
    <row r="214" spans="1:11" ht="15">
      <c r="A214" s="119" t="s">
        <v>9</v>
      </c>
      <c r="B214" s="65">
        <v>44472603</v>
      </c>
      <c r="C214" s="21"/>
      <c r="D214" s="1"/>
      <c r="E214" s="1"/>
      <c r="F214" s="1"/>
      <c r="G214" s="1"/>
      <c r="H214" s="1">
        <v>1</v>
      </c>
      <c r="I214" s="1"/>
      <c r="J214" s="96">
        <f t="shared" si="8"/>
        <v>1</v>
      </c>
      <c r="K214" s="104">
        <v>35</v>
      </c>
    </row>
    <row r="215" spans="1:11" ht="15">
      <c r="A215" s="119" t="s">
        <v>9</v>
      </c>
      <c r="B215" s="65">
        <v>45395704</v>
      </c>
      <c r="C215" s="21"/>
      <c r="D215" s="1">
        <v>6</v>
      </c>
      <c r="E215" s="1"/>
      <c r="F215" s="1"/>
      <c r="G215" s="1"/>
      <c r="H215" s="1"/>
      <c r="I215" s="1"/>
      <c r="J215" s="96">
        <f t="shared" si="8"/>
        <v>6</v>
      </c>
      <c r="K215" s="104">
        <v>36</v>
      </c>
    </row>
    <row r="216" spans="1:11" ht="15">
      <c r="A216" s="119" t="s">
        <v>9</v>
      </c>
      <c r="B216" s="65">
        <v>45395703</v>
      </c>
      <c r="C216" s="21"/>
      <c r="D216" s="1">
        <v>8</v>
      </c>
      <c r="E216" s="1"/>
      <c r="F216" s="1"/>
      <c r="G216" s="1"/>
      <c r="H216" s="1"/>
      <c r="I216" s="1"/>
      <c r="J216" s="96">
        <f t="shared" si="8"/>
        <v>8</v>
      </c>
      <c r="K216" s="104">
        <v>37</v>
      </c>
    </row>
    <row r="217" spans="1:11" ht="15">
      <c r="A217" s="119" t="s">
        <v>9</v>
      </c>
      <c r="B217" s="65">
        <v>45395702</v>
      </c>
      <c r="C217" s="21"/>
      <c r="D217" s="1">
        <v>8</v>
      </c>
      <c r="E217" s="1"/>
      <c r="F217" s="1"/>
      <c r="G217" s="1"/>
      <c r="H217" s="1"/>
      <c r="I217" s="1"/>
      <c r="J217" s="96">
        <f t="shared" si="8"/>
        <v>8</v>
      </c>
      <c r="K217" s="104">
        <v>38</v>
      </c>
    </row>
    <row r="218" spans="1:11" ht="15">
      <c r="A218" s="119" t="s">
        <v>9</v>
      </c>
      <c r="B218" s="65">
        <v>45395701</v>
      </c>
      <c r="C218" s="21"/>
      <c r="D218" s="1">
        <v>8</v>
      </c>
      <c r="E218" s="1"/>
      <c r="F218" s="1"/>
      <c r="G218" s="1"/>
      <c r="H218" s="1"/>
      <c r="I218" s="1"/>
      <c r="J218" s="96">
        <f t="shared" si="8"/>
        <v>8</v>
      </c>
      <c r="K218" s="104">
        <v>39</v>
      </c>
    </row>
    <row r="219" spans="1:11" ht="15">
      <c r="A219" s="72" t="s">
        <v>21</v>
      </c>
      <c r="B219" s="64"/>
      <c r="C219" s="138"/>
      <c r="D219" s="139"/>
      <c r="E219" s="139"/>
      <c r="F219" s="139"/>
      <c r="G219" s="139"/>
      <c r="H219" s="139"/>
      <c r="I219" s="84"/>
      <c r="J219" s="84"/>
      <c r="K219" s="120"/>
    </row>
    <row r="220" spans="1:11" ht="30">
      <c r="A220" s="127" t="s">
        <v>27</v>
      </c>
      <c r="B220" s="37" t="s">
        <v>258</v>
      </c>
      <c r="C220" s="21"/>
      <c r="D220" s="1"/>
      <c r="E220" s="1">
        <v>2</v>
      </c>
      <c r="F220" s="1"/>
      <c r="G220" s="1"/>
      <c r="H220" s="1"/>
      <c r="I220" s="1"/>
      <c r="J220" s="96">
        <f>C220+D220+E220+F220+G220+H220+I220</f>
        <v>2</v>
      </c>
      <c r="K220" s="104">
        <v>1</v>
      </c>
    </row>
    <row r="221" spans="1:11" ht="15">
      <c r="A221" s="127" t="s">
        <v>27</v>
      </c>
      <c r="B221" s="37" t="s">
        <v>342</v>
      </c>
      <c r="C221" s="21"/>
      <c r="D221" s="1">
        <v>2</v>
      </c>
      <c r="E221" s="1"/>
      <c r="F221" s="1"/>
      <c r="G221" s="1"/>
      <c r="H221" s="1"/>
      <c r="I221" s="1"/>
      <c r="J221" s="96">
        <f>C221+D221+E221+F221+G221+H221+I221</f>
        <v>2</v>
      </c>
      <c r="K221" s="104">
        <v>2</v>
      </c>
    </row>
    <row r="222" spans="1:11" ht="15">
      <c r="A222" s="127" t="s">
        <v>27</v>
      </c>
      <c r="B222" s="37" t="s">
        <v>343</v>
      </c>
      <c r="C222" s="21"/>
      <c r="D222" s="1">
        <v>1</v>
      </c>
      <c r="E222" s="1"/>
      <c r="F222" s="1"/>
      <c r="G222" s="1"/>
      <c r="H222" s="1"/>
      <c r="I222" s="1"/>
      <c r="J222" s="96">
        <f>C222+D222+E222+F222+G222+H222+I222</f>
        <v>1</v>
      </c>
      <c r="K222" s="104">
        <v>3</v>
      </c>
    </row>
    <row r="223" spans="1:11" ht="15">
      <c r="A223" s="127" t="s">
        <v>27</v>
      </c>
      <c r="B223" s="37" t="s">
        <v>344</v>
      </c>
      <c r="C223" s="21"/>
      <c r="D223" s="1">
        <v>1</v>
      </c>
      <c r="E223" s="1"/>
      <c r="F223" s="1"/>
      <c r="G223" s="1"/>
      <c r="H223" s="1"/>
      <c r="I223" s="1"/>
      <c r="J223" s="96">
        <f>C223+D223+E223+F223+G223+H223+I223</f>
        <v>1</v>
      </c>
      <c r="K223" s="104">
        <v>4</v>
      </c>
    </row>
    <row r="224" spans="1:11" ht="15">
      <c r="A224" s="127" t="s">
        <v>27</v>
      </c>
      <c r="B224" s="37" t="s">
        <v>345</v>
      </c>
      <c r="C224" s="21"/>
      <c r="D224" s="1">
        <v>1</v>
      </c>
      <c r="E224" s="1"/>
      <c r="F224" s="1"/>
      <c r="G224" s="1"/>
      <c r="H224" s="1"/>
      <c r="I224" s="1"/>
      <c r="J224" s="96">
        <f>C224+D224+E224+F224+G224+H224+I224</f>
        <v>1</v>
      </c>
      <c r="K224" s="104">
        <v>5</v>
      </c>
    </row>
    <row r="225" spans="1:11" ht="15">
      <c r="A225" s="72" t="s">
        <v>22</v>
      </c>
      <c r="B225" s="64"/>
      <c r="C225" s="138"/>
      <c r="D225" s="139"/>
      <c r="E225" s="139"/>
      <c r="F225" s="139"/>
      <c r="G225" s="139"/>
      <c r="H225" s="139"/>
      <c r="I225" s="84"/>
      <c r="J225" s="84"/>
      <c r="K225" s="120"/>
    </row>
    <row r="226" spans="1:11" ht="15">
      <c r="A226" s="127" t="s">
        <v>6</v>
      </c>
      <c r="B226" s="37" t="s">
        <v>28</v>
      </c>
      <c r="C226" s="21">
        <v>2</v>
      </c>
      <c r="D226" s="1"/>
      <c r="E226" s="1"/>
      <c r="F226" s="1"/>
      <c r="G226" s="1"/>
      <c r="H226" s="1"/>
      <c r="I226" s="1"/>
      <c r="J226" s="96">
        <f>C226+D226+E226+F226+G226+H226+I226</f>
        <v>2</v>
      </c>
      <c r="K226" s="104">
        <v>1</v>
      </c>
    </row>
    <row r="227" spans="1:11" ht="15">
      <c r="A227" s="127" t="s">
        <v>6</v>
      </c>
      <c r="B227" s="37" t="s">
        <v>215</v>
      </c>
      <c r="C227" s="21">
        <v>2</v>
      </c>
      <c r="D227" s="1"/>
      <c r="E227" s="1"/>
      <c r="F227" s="1"/>
      <c r="G227" s="1"/>
      <c r="H227" s="1"/>
      <c r="I227" s="1"/>
      <c r="J227" s="96">
        <f>C227+D227+E227+F227+G227+H227+I227</f>
        <v>2</v>
      </c>
      <c r="K227" s="104">
        <v>2</v>
      </c>
    </row>
    <row r="228" spans="1:11" ht="15">
      <c r="A228" s="72" t="s">
        <v>23</v>
      </c>
      <c r="B228" s="64"/>
      <c r="C228" s="39"/>
      <c r="D228" s="146"/>
      <c r="E228" s="147"/>
      <c r="F228" s="147"/>
      <c r="G228" s="147"/>
      <c r="H228" s="147"/>
      <c r="I228" s="87"/>
      <c r="J228" s="84"/>
      <c r="K228" s="120"/>
    </row>
    <row r="229" spans="1:11" ht="15">
      <c r="A229" s="127" t="s">
        <v>41</v>
      </c>
      <c r="B229" s="37" t="s">
        <v>123</v>
      </c>
      <c r="C229" s="21"/>
      <c r="D229" s="1"/>
      <c r="E229" s="1">
        <v>6</v>
      </c>
      <c r="F229" s="1">
        <v>12</v>
      </c>
      <c r="G229" s="1"/>
      <c r="H229" s="1"/>
      <c r="I229" s="1"/>
      <c r="J229" s="96">
        <f>C229+D229+E229+F229+G229+H229+I229</f>
        <v>18</v>
      </c>
      <c r="K229" s="104">
        <v>1</v>
      </c>
    </row>
    <row r="230" spans="1:11" ht="45">
      <c r="A230" s="127" t="s">
        <v>41</v>
      </c>
      <c r="B230" s="37" t="s">
        <v>157</v>
      </c>
      <c r="C230" s="21">
        <v>6</v>
      </c>
      <c r="D230" s="1"/>
      <c r="E230" s="1"/>
      <c r="F230" s="1"/>
      <c r="G230" s="1"/>
      <c r="H230" s="1"/>
      <c r="I230" s="1"/>
      <c r="J230" s="96">
        <f>C230+D230+E230+F230+G230+H230+I230</f>
        <v>6</v>
      </c>
      <c r="K230" s="104">
        <v>2</v>
      </c>
    </row>
    <row r="231" spans="1:11" ht="30">
      <c r="A231" s="127" t="s">
        <v>41</v>
      </c>
      <c r="B231" s="37" t="s">
        <v>158</v>
      </c>
      <c r="C231" s="21">
        <v>127</v>
      </c>
      <c r="D231" s="1"/>
      <c r="E231" s="1"/>
      <c r="F231" s="1">
        <v>6</v>
      </c>
      <c r="G231" s="1"/>
      <c r="H231" s="1"/>
      <c r="I231" s="1"/>
      <c r="J231" s="96">
        <f>C231+D231+E231+F231+G231+H231+I231</f>
        <v>133</v>
      </c>
      <c r="K231" s="104">
        <v>3</v>
      </c>
    </row>
    <row r="232" spans="1:11" ht="30">
      <c r="A232" s="127" t="s">
        <v>41</v>
      </c>
      <c r="B232" s="37" t="s">
        <v>219</v>
      </c>
      <c r="C232" s="21">
        <v>159</v>
      </c>
      <c r="D232" s="1"/>
      <c r="E232" s="1"/>
      <c r="F232" s="1"/>
      <c r="G232" s="1"/>
      <c r="H232" s="1"/>
      <c r="I232" s="1"/>
      <c r="J232" s="96">
        <f>C232+D232+E232+F232+G232+H232+I232</f>
        <v>159</v>
      </c>
      <c r="K232" s="104">
        <v>4</v>
      </c>
    </row>
    <row r="233" spans="1:11" ht="15">
      <c r="A233" s="127" t="s">
        <v>41</v>
      </c>
      <c r="B233" s="37" t="s">
        <v>268</v>
      </c>
      <c r="C233" s="50">
        <v>1</v>
      </c>
      <c r="D233" s="1"/>
      <c r="E233" s="1"/>
      <c r="F233" s="1"/>
      <c r="G233" s="1"/>
      <c r="H233" s="1"/>
      <c r="I233" s="1"/>
      <c r="J233" s="96">
        <f>C233+D233+E233+F233+G233+H233+I233</f>
        <v>1</v>
      </c>
      <c r="K233" s="104">
        <v>5</v>
      </c>
    </row>
    <row r="234" spans="1:11" ht="15">
      <c r="A234" s="72" t="s">
        <v>24</v>
      </c>
      <c r="B234" s="64"/>
      <c r="C234" s="39"/>
      <c r="D234" s="146"/>
      <c r="E234" s="147"/>
      <c r="F234" s="147"/>
      <c r="G234" s="147"/>
      <c r="H234" s="147"/>
      <c r="I234" s="87"/>
      <c r="J234" s="84"/>
      <c r="K234" s="120"/>
    </row>
    <row r="235" spans="1:11" ht="15">
      <c r="A235" s="127" t="s">
        <v>10</v>
      </c>
      <c r="B235" s="83" t="s">
        <v>147</v>
      </c>
      <c r="C235" s="21"/>
      <c r="D235" s="1"/>
      <c r="E235" s="1">
        <v>30</v>
      </c>
      <c r="F235" s="1"/>
      <c r="G235" s="1"/>
      <c r="H235" s="1"/>
      <c r="I235" s="1"/>
      <c r="J235" s="96">
        <f aca="true" t="shared" si="9" ref="J235:J259">C235+D235+E235+F235+G235+H235+I235</f>
        <v>30</v>
      </c>
      <c r="K235" s="104">
        <v>1</v>
      </c>
    </row>
    <row r="236" spans="1:11" ht="15">
      <c r="A236" s="127" t="s">
        <v>10</v>
      </c>
      <c r="B236" s="37" t="s">
        <v>124</v>
      </c>
      <c r="C236" s="21"/>
      <c r="D236" s="1"/>
      <c r="E236" s="1">
        <v>6</v>
      </c>
      <c r="F236" s="1"/>
      <c r="G236" s="1"/>
      <c r="H236" s="1"/>
      <c r="I236" s="1"/>
      <c r="J236" s="96">
        <f t="shared" si="9"/>
        <v>6</v>
      </c>
      <c r="K236" s="104">
        <v>2</v>
      </c>
    </row>
    <row r="237" spans="1:11" ht="15">
      <c r="A237" s="127" t="s">
        <v>10</v>
      </c>
      <c r="B237" s="37" t="s">
        <v>125</v>
      </c>
      <c r="C237" s="21"/>
      <c r="D237" s="1"/>
      <c r="E237" s="1">
        <v>52</v>
      </c>
      <c r="F237" s="1"/>
      <c r="G237" s="1"/>
      <c r="H237" s="1"/>
      <c r="I237" s="1"/>
      <c r="J237" s="96">
        <f t="shared" si="9"/>
        <v>52</v>
      </c>
      <c r="K237" s="104">
        <v>3</v>
      </c>
    </row>
    <row r="238" spans="1:11" ht="15">
      <c r="A238" s="127" t="s">
        <v>10</v>
      </c>
      <c r="B238" s="37" t="s">
        <v>126</v>
      </c>
      <c r="C238" s="21"/>
      <c r="D238" s="1"/>
      <c r="E238" s="1">
        <v>69</v>
      </c>
      <c r="F238" s="1"/>
      <c r="G238" s="1"/>
      <c r="H238" s="1"/>
      <c r="I238" s="1"/>
      <c r="J238" s="96">
        <f t="shared" si="9"/>
        <v>69</v>
      </c>
      <c r="K238" s="104">
        <v>4</v>
      </c>
    </row>
    <row r="239" spans="1:11" ht="30">
      <c r="A239" s="127" t="s">
        <v>10</v>
      </c>
      <c r="B239" s="37" t="s">
        <v>127</v>
      </c>
      <c r="C239" s="21"/>
      <c r="D239" s="1"/>
      <c r="E239" s="1">
        <v>10</v>
      </c>
      <c r="F239" s="1"/>
      <c r="G239" s="1"/>
      <c r="H239" s="1"/>
      <c r="I239" s="1"/>
      <c r="J239" s="96">
        <f t="shared" si="9"/>
        <v>10</v>
      </c>
      <c r="K239" s="104">
        <v>5</v>
      </c>
    </row>
    <row r="240" spans="1:11" ht="30">
      <c r="A240" s="127" t="s">
        <v>10</v>
      </c>
      <c r="B240" s="37" t="s">
        <v>128</v>
      </c>
      <c r="C240" s="21"/>
      <c r="D240" s="1"/>
      <c r="E240" s="1">
        <v>5</v>
      </c>
      <c r="F240" s="1"/>
      <c r="G240" s="1"/>
      <c r="H240" s="1"/>
      <c r="I240" s="1"/>
      <c r="J240" s="96">
        <f t="shared" si="9"/>
        <v>5</v>
      </c>
      <c r="K240" s="104">
        <v>6</v>
      </c>
    </row>
    <row r="241" spans="1:11" ht="30">
      <c r="A241" s="127" t="s">
        <v>10</v>
      </c>
      <c r="B241" s="37" t="s">
        <v>129</v>
      </c>
      <c r="C241" s="21"/>
      <c r="D241" s="1"/>
      <c r="E241" s="1">
        <v>18</v>
      </c>
      <c r="F241" s="1"/>
      <c r="G241" s="1"/>
      <c r="H241" s="1"/>
      <c r="I241" s="1"/>
      <c r="J241" s="96">
        <f t="shared" si="9"/>
        <v>18</v>
      </c>
      <c r="K241" s="104">
        <v>7</v>
      </c>
    </row>
    <row r="242" spans="1:11" ht="30">
      <c r="A242" s="127" t="s">
        <v>10</v>
      </c>
      <c r="B242" s="37" t="s">
        <v>130</v>
      </c>
      <c r="C242" s="21"/>
      <c r="D242" s="1"/>
      <c r="E242" s="1">
        <v>8</v>
      </c>
      <c r="F242" s="1"/>
      <c r="G242" s="1"/>
      <c r="H242" s="1"/>
      <c r="I242" s="1"/>
      <c r="J242" s="96">
        <f t="shared" si="9"/>
        <v>8</v>
      </c>
      <c r="K242" s="104">
        <v>8</v>
      </c>
    </row>
    <row r="243" spans="1:11" ht="30">
      <c r="A243" s="127" t="s">
        <v>10</v>
      </c>
      <c r="B243" s="37" t="s">
        <v>131</v>
      </c>
      <c r="C243" s="21"/>
      <c r="D243" s="1"/>
      <c r="E243" s="1">
        <v>8</v>
      </c>
      <c r="F243" s="1"/>
      <c r="G243" s="1"/>
      <c r="H243" s="1"/>
      <c r="I243" s="1"/>
      <c r="J243" s="96">
        <f t="shared" si="9"/>
        <v>8</v>
      </c>
      <c r="K243" s="104">
        <v>9</v>
      </c>
    </row>
    <row r="244" spans="1:11" ht="30">
      <c r="A244" s="127" t="s">
        <v>10</v>
      </c>
      <c r="B244" s="37" t="s">
        <v>132</v>
      </c>
      <c r="C244" s="21"/>
      <c r="D244" s="1"/>
      <c r="E244" s="1">
        <v>19</v>
      </c>
      <c r="F244" s="1"/>
      <c r="G244" s="1"/>
      <c r="H244" s="1"/>
      <c r="I244" s="1"/>
      <c r="J244" s="96">
        <f t="shared" si="9"/>
        <v>19</v>
      </c>
      <c r="K244" s="104">
        <v>10</v>
      </c>
    </row>
    <row r="245" spans="1:11" ht="30">
      <c r="A245" s="127" t="s">
        <v>10</v>
      </c>
      <c r="B245" s="37" t="s">
        <v>133</v>
      </c>
      <c r="C245" s="21"/>
      <c r="D245" s="1"/>
      <c r="E245" s="1">
        <v>9</v>
      </c>
      <c r="F245" s="1"/>
      <c r="G245" s="1"/>
      <c r="H245" s="1"/>
      <c r="I245" s="1"/>
      <c r="J245" s="96">
        <f t="shared" si="9"/>
        <v>9</v>
      </c>
      <c r="K245" s="104">
        <v>11</v>
      </c>
    </row>
    <row r="246" spans="1:11" ht="15">
      <c r="A246" s="127" t="s">
        <v>10</v>
      </c>
      <c r="B246" s="37" t="s">
        <v>134</v>
      </c>
      <c r="C246" s="21"/>
      <c r="D246" s="1"/>
      <c r="E246" s="1">
        <v>9</v>
      </c>
      <c r="F246" s="1"/>
      <c r="G246" s="1"/>
      <c r="H246" s="1"/>
      <c r="I246" s="1"/>
      <c r="J246" s="96">
        <f t="shared" si="9"/>
        <v>9</v>
      </c>
      <c r="K246" s="104">
        <v>12</v>
      </c>
    </row>
    <row r="247" spans="1:11" ht="30">
      <c r="A247" s="127" t="s">
        <v>10</v>
      </c>
      <c r="B247" s="37" t="s">
        <v>135</v>
      </c>
      <c r="C247" s="21"/>
      <c r="D247" s="1"/>
      <c r="E247" s="1">
        <v>9</v>
      </c>
      <c r="F247" s="1"/>
      <c r="G247" s="1"/>
      <c r="H247" s="1"/>
      <c r="I247" s="1"/>
      <c r="J247" s="96">
        <f t="shared" si="9"/>
        <v>9</v>
      </c>
      <c r="K247" s="104">
        <v>13</v>
      </c>
    </row>
    <row r="248" spans="1:11" ht="30">
      <c r="A248" s="127" t="s">
        <v>10</v>
      </c>
      <c r="B248" s="37" t="s">
        <v>136</v>
      </c>
      <c r="C248" s="21"/>
      <c r="D248" s="1"/>
      <c r="E248" s="1">
        <v>9</v>
      </c>
      <c r="F248" s="1"/>
      <c r="G248" s="1"/>
      <c r="H248" s="1"/>
      <c r="I248" s="1"/>
      <c r="J248" s="96">
        <f t="shared" si="9"/>
        <v>9</v>
      </c>
      <c r="K248" s="104">
        <v>14</v>
      </c>
    </row>
    <row r="249" spans="1:11" ht="30">
      <c r="A249" s="127" t="s">
        <v>10</v>
      </c>
      <c r="B249" s="37" t="s">
        <v>137</v>
      </c>
      <c r="C249" s="21"/>
      <c r="D249" s="1"/>
      <c r="E249" s="1">
        <v>4</v>
      </c>
      <c r="F249" s="1"/>
      <c r="G249" s="1"/>
      <c r="H249" s="1"/>
      <c r="I249" s="1"/>
      <c r="J249" s="96">
        <f t="shared" si="9"/>
        <v>4</v>
      </c>
      <c r="K249" s="104">
        <v>15</v>
      </c>
    </row>
    <row r="250" spans="1:11" ht="30">
      <c r="A250" s="127" t="s">
        <v>10</v>
      </c>
      <c r="B250" s="37" t="s">
        <v>138</v>
      </c>
      <c r="C250" s="21"/>
      <c r="D250" s="1"/>
      <c r="E250" s="1">
        <v>44</v>
      </c>
      <c r="F250" s="1"/>
      <c r="G250" s="1"/>
      <c r="H250" s="1"/>
      <c r="I250" s="1"/>
      <c r="J250" s="96">
        <f t="shared" si="9"/>
        <v>44</v>
      </c>
      <c r="K250" s="104">
        <v>16</v>
      </c>
    </row>
    <row r="251" spans="1:11" ht="30">
      <c r="A251" s="127" t="s">
        <v>10</v>
      </c>
      <c r="B251" s="37" t="s">
        <v>139</v>
      </c>
      <c r="C251" s="21"/>
      <c r="D251" s="1"/>
      <c r="E251" s="1">
        <v>46</v>
      </c>
      <c r="F251" s="1"/>
      <c r="G251" s="1"/>
      <c r="H251" s="1"/>
      <c r="I251" s="1"/>
      <c r="J251" s="96">
        <f t="shared" si="9"/>
        <v>46</v>
      </c>
      <c r="K251" s="104">
        <v>17</v>
      </c>
    </row>
    <row r="252" spans="1:11" ht="30">
      <c r="A252" s="127" t="s">
        <v>10</v>
      </c>
      <c r="B252" s="37" t="s">
        <v>140</v>
      </c>
      <c r="C252" s="21"/>
      <c r="D252" s="1"/>
      <c r="E252" s="1">
        <v>45</v>
      </c>
      <c r="F252" s="1"/>
      <c r="G252" s="1"/>
      <c r="H252" s="1"/>
      <c r="I252" s="1"/>
      <c r="J252" s="96">
        <f t="shared" si="9"/>
        <v>45</v>
      </c>
      <c r="K252" s="104">
        <v>18</v>
      </c>
    </row>
    <row r="253" spans="1:11" ht="30">
      <c r="A253" s="127" t="s">
        <v>10</v>
      </c>
      <c r="B253" s="37" t="s">
        <v>141</v>
      </c>
      <c r="C253" s="21"/>
      <c r="D253" s="1"/>
      <c r="E253" s="1">
        <v>45</v>
      </c>
      <c r="F253" s="1"/>
      <c r="G253" s="1"/>
      <c r="H253" s="1"/>
      <c r="I253" s="1"/>
      <c r="J253" s="96">
        <f t="shared" si="9"/>
        <v>45</v>
      </c>
      <c r="K253" s="104">
        <v>19</v>
      </c>
    </row>
    <row r="254" spans="1:11" ht="30">
      <c r="A254" s="127" t="s">
        <v>10</v>
      </c>
      <c r="B254" s="37" t="s">
        <v>142</v>
      </c>
      <c r="C254" s="21"/>
      <c r="D254" s="1"/>
      <c r="E254" s="1">
        <v>36</v>
      </c>
      <c r="F254" s="1"/>
      <c r="G254" s="1"/>
      <c r="H254" s="1"/>
      <c r="I254" s="1"/>
      <c r="J254" s="96">
        <f t="shared" si="9"/>
        <v>36</v>
      </c>
      <c r="K254" s="104">
        <v>20</v>
      </c>
    </row>
    <row r="255" spans="1:11" ht="30">
      <c r="A255" s="127" t="s">
        <v>10</v>
      </c>
      <c r="B255" s="37" t="s">
        <v>143</v>
      </c>
      <c r="C255" s="21"/>
      <c r="D255" s="1"/>
      <c r="E255" s="1">
        <v>4</v>
      </c>
      <c r="F255" s="1"/>
      <c r="G255" s="1"/>
      <c r="H255" s="1"/>
      <c r="I255" s="1"/>
      <c r="J255" s="96">
        <f t="shared" si="9"/>
        <v>4</v>
      </c>
      <c r="K255" s="104">
        <v>21</v>
      </c>
    </row>
    <row r="256" spans="1:11" ht="15">
      <c r="A256" s="127" t="s">
        <v>10</v>
      </c>
      <c r="B256" s="37" t="s">
        <v>144</v>
      </c>
      <c r="C256" s="21"/>
      <c r="D256" s="1"/>
      <c r="E256" s="1">
        <v>13</v>
      </c>
      <c r="F256" s="1"/>
      <c r="G256" s="1"/>
      <c r="H256" s="1"/>
      <c r="I256" s="1"/>
      <c r="J256" s="96">
        <f t="shared" si="9"/>
        <v>13</v>
      </c>
      <c r="K256" s="104">
        <v>22</v>
      </c>
    </row>
    <row r="257" spans="1:11" ht="15">
      <c r="A257" s="127" t="s">
        <v>10</v>
      </c>
      <c r="B257" s="37" t="s">
        <v>145</v>
      </c>
      <c r="C257" s="21"/>
      <c r="D257" s="1"/>
      <c r="E257" s="1">
        <v>13</v>
      </c>
      <c r="F257" s="1"/>
      <c r="G257" s="1"/>
      <c r="H257" s="1"/>
      <c r="I257" s="1"/>
      <c r="J257" s="96">
        <f t="shared" si="9"/>
        <v>13</v>
      </c>
      <c r="K257" s="104">
        <v>23</v>
      </c>
    </row>
    <row r="258" spans="1:11" ht="15">
      <c r="A258" s="127" t="s">
        <v>10</v>
      </c>
      <c r="B258" s="37" t="s">
        <v>146</v>
      </c>
      <c r="C258" s="21"/>
      <c r="D258" s="1"/>
      <c r="E258" s="1">
        <v>13</v>
      </c>
      <c r="F258" s="1"/>
      <c r="G258" s="1"/>
      <c r="H258" s="1"/>
      <c r="I258" s="1"/>
      <c r="J258" s="96">
        <f t="shared" si="9"/>
        <v>13</v>
      </c>
      <c r="K258" s="104">
        <v>24</v>
      </c>
    </row>
    <row r="259" spans="1:11" ht="15">
      <c r="A259" s="127" t="s">
        <v>10</v>
      </c>
      <c r="B259" s="37" t="s">
        <v>259</v>
      </c>
      <c r="C259" s="21"/>
      <c r="D259" s="1"/>
      <c r="E259" s="1">
        <v>13</v>
      </c>
      <c r="F259" s="1"/>
      <c r="G259" s="1"/>
      <c r="H259" s="1"/>
      <c r="I259" s="1"/>
      <c r="J259" s="96">
        <f t="shared" si="9"/>
        <v>13</v>
      </c>
      <c r="K259" s="104">
        <v>25</v>
      </c>
    </row>
    <row r="260" spans="1:11" ht="15">
      <c r="A260" s="72" t="s">
        <v>346</v>
      </c>
      <c r="B260" s="66"/>
      <c r="C260" s="148"/>
      <c r="D260" s="149"/>
      <c r="E260" s="149"/>
      <c r="F260" s="149"/>
      <c r="G260" s="149"/>
      <c r="H260" s="149"/>
      <c r="I260" s="88"/>
      <c r="J260" s="84"/>
      <c r="K260" s="128"/>
    </row>
    <row r="261" spans="1:11" ht="15">
      <c r="A261" s="124" t="s">
        <v>216</v>
      </c>
      <c r="B261" s="22" t="s">
        <v>217</v>
      </c>
      <c r="C261" s="27"/>
      <c r="D261" s="5"/>
      <c r="E261" s="5"/>
      <c r="F261" s="5"/>
      <c r="G261" s="5"/>
      <c r="H261" s="5"/>
      <c r="I261" s="5">
        <v>5</v>
      </c>
      <c r="J261" s="96">
        <f>C261+D261+E261+F261+G261+H261+I261</f>
        <v>5</v>
      </c>
      <c r="K261" s="103">
        <v>1</v>
      </c>
    </row>
    <row r="262" spans="1:11" ht="15.75" thickBot="1">
      <c r="A262" s="129" t="s">
        <v>216</v>
      </c>
      <c r="B262" s="130" t="s">
        <v>218</v>
      </c>
      <c r="C262" s="131"/>
      <c r="D262" s="132"/>
      <c r="E262" s="132"/>
      <c r="F262" s="132"/>
      <c r="G262" s="132"/>
      <c r="H262" s="132"/>
      <c r="I262" s="132">
        <v>5</v>
      </c>
      <c r="J262" s="133">
        <f>C262+D262+E262+F262+G262+H262+I262</f>
        <v>5</v>
      </c>
      <c r="K262" s="134">
        <v>2</v>
      </c>
    </row>
  </sheetData>
  <mergeCells count="17">
    <mergeCell ref="D234:H234"/>
    <mergeCell ref="C260:H260"/>
    <mergeCell ref="C167:H167"/>
    <mergeCell ref="C170:H170"/>
    <mergeCell ref="C179:H179"/>
    <mergeCell ref="C219:H219"/>
    <mergeCell ref="C225:H225"/>
    <mergeCell ref="D228:H228"/>
    <mergeCell ref="A1:K1"/>
    <mergeCell ref="C155:H155"/>
    <mergeCell ref="A4:B4"/>
    <mergeCell ref="C4:I4"/>
    <mergeCell ref="C7:H7"/>
    <mergeCell ref="C10:H10"/>
    <mergeCell ref="C31:H31"/>
    <mergeCell ref="C40:H40"/>
    <mergeCell ref="C110:H110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3"/>
  <sheetViews>
    <sheetView tabSelected="1" workbookViewId="0" topLeftCell="A1">
      <selection activeCell="J8" sqref="J8"/>
    </sheetView>
  </sheetViews>
  <sheetFormatPr defaultColWidth="9.140625" defaultRowHeight="15"/>
  <cols>
    <col min="1" max="1" width="16.57421875" style="0" customWidth="1"/>
    <col min="2" max="2" width="33.140625" style="82" customWidth="1"/>
    <col min="3" max="8" width="12.421875" style="0" customWidth="1"/>
  </cols>
  <sheetData>
    <row r="1" spans="1:8" ht="28.5">
      <c r="A1" s="137" t="s">
        <v>227</v>
      </c>
      <c r="B1" s="137"/>
      <c r="C1" s="137"/>
      <c r="D1" s="137"/>
      <c r="E1" s="137"/>
      <c r="F1" s="137"/>
      <c r="G1" s="137"/>
      <c r="H1" s="137"/>
    </row>
    <row r="2" spans="1:8" ht="15">
      <c r="A2" s="6"/>
      <c r="B2" s="53"/>
      <c r="C2" s="6"/>
      <c r="D2" s="4"/>
      <c r="E2" s="6"/>
      <c r="F2" s="6"/>
      <c r="G2" s="6"/>
      <c r="H2" s="34"/>
    </row>
    <row r="3" spans="1:8" ht="15.75" thickBot="1">
      <c r="A3" s="6"/>
      <c r="B3" s="53"/>
      <c r="C3" s="6"/>
      <c r="D3" s="4"/>
      <c r="E3" s="6"/>
      <c r="F3" s="6"/>
      <c r="G3" s="6"/>
      <c r="H3" s="34"/>
    </row>
    <row r="4" spans="1:8" ht="24" thickBot="1">
      <c r="A4" s="140" t="s">
        <v>36</v>
      </c>
      <c r="B4" s="141"/>
      <c r="C4" s="142" t="s">
        <v>223</v>
      </c>
      <c r="D4" s="143"/>
      <c r="E4" s="143"/>
      <c r="F4" s="143"/>
      <c r="G4" s="10"/>
      <c r="H4" s="35"/>
    </row>
    <row r="5" spans="1:8" ht="15">
      <c r="A5" s="97" t="s">
        <v>0</v>
      </c>
      <c r="B5" s="73" t="s">
        <v>1</v>
      </c>
      <c r="C5" s="85" t="s">
        <v>37</v>
      </c>
      <c r="D5" s="85" t="s">
        <v>38</v>
      </c>
      <c r="E5" s="85" t="s">
        <v>39</v>
      </c>
      <c r="F5" s="85" t="s">
        <v>221</v>
      </c>
      <c r="G5" s="11" t="s">
        <v>209</v>
      </c>
      <c r="H5" s="98" t="s">
        <v>25</v>
      </c>
    </row>
    <row r="6" spans="1:8" ht="15">
      <c r="A6" s="99"/>
      <c r="B6" s="74"/>
      <c r="C6" s="43" t="s">
        <v>225</v>
      </c>
      <c r="D6" s="43" t="s">
        <v>225</v>
      </c>
      <c r="E6" s="43" t="s">
        <v>225</v>
      </c>
      <c r="F6" s="43" t="s">
        <v>225</v>
      </c>
      <c r="G6" s="46"/>
      <c r="H6" s="100"/>
    </row>
    <row r="7" spans="1:8" ht="15">
      <c r="A7" s="13"/>
      <c r="B7" s="75"/>
      <c r="C7" s="14"/>
      <c r="D7" s="15"/>
      <c r="E7" s="14"/>
      <c r="F7" s="14"/>
      <c r="G7" s="16"/>
      <c r="H7" s="101"/>
    </row>
    <row r="8" spans="1:8" ht="15">
      <c r="A8" s="102" t="s">
        <v>2</v>
      </c>
      <c r="B8" s="37" t="s">
        <v>159</v>
      </c>
      <c r="C8" s="21">
        <v>6</v>
      </c>
      <c r="D8" s="21"/>
      <c r="E8" s="21"/>
      <c r="F8" s="21"/>
      <c r="G8" s="21">
        <f aca="true" t="shared" si="0" ref="G8:G18">C8+D8+E8+F8</f>
        <v>6</v>
      </c>
      <c r="H8" s="103">
        <v>1</v>
      </c>
    </row>
    <row r="9" spans="1:8" ht="15">
      <c r="A9" s="102" t="s">
        <v>2</v>
      </c>
      <c r="B9" s="37" t="s">
        <v>269</v>
      </c>
      <c r="C9" s="49">
        <v>8</v>
      </c>
      <c r="D9" s="21"/>
      <c r="E9" s="21"/>
      <c r="F9" s="21"/>
      <c r="G9" s="21">
        <f t="shared" si="0"/>
        <v>8</v>
      </c>
      <c r="H9" s="103">
        <v>2</v>
      </c>
    </row>
    <row r="10" spans="1:8" ht="15">
      <c r="A10" s="102" t="s">
        <v>2</v>
      </c>
      <c r="B10" s="37" t="s">
        <v>270</v>
      </c>
      <c r="C10" s="49">
        <v>11</v>
      </c>
      <c r="D10" s="21"/>
      <c r="E10" s="21"/>
      <c r="F10" s="21"/>
      <c r="G10" s="21">
        <f t="shared" si="0"/>
        <v>11</v>
      </c>
      <c r="H10" s="103">
        <v>3</v>
      </c>
    </row>
    <row r="11" spans="1:8" ht="15">
      <c r="A11" s="102" t="s">
        <v>2</v>
      </c>
      <c r="B11" s="37" t="s">
        <v>271</v>
      </c>
      <c r="C11" s="49">
        <v>6</v>
      </c>
      <c r="D11" s="21"/>
      <c r="E11" s="21"/>
      <c r="F11" s="21"/>
      <c r="G11" s="21">
        <f t="shared" si="0"/>
        <v>6</v>
      </c>
      <c r="H11" s="103">
        <v>4</v>
      </c>
    </row>
    <row r="12" spans="1:8" ht="15">
      <c r="A12" s="102" t="s">
        <v>2</v>
      </c>
      <c r="B12" s="37" t="s">
        <v>272</v>
      </c>
      <c r="C12" s="49">
        <v>6</v>
      </c>
      <c r="D12" s="21"/>
      <c r="E12" s="21"/>
      <c r="F12" s="21"/>
      <c r="G12" s="21">
        <f t="shared" si="0"/>
        <v>6</v>
      </c>
      <c r="H12" s="103">
        <v>5</v>
      </c>
    </row>
    <row r="13" spans="1:8" ht="15">
      <c r="A13" s="102" t="s">
        <v>2</v>
      </c>
      <c r="B13" s="37" t="s">
        <v>273</v>
      </c>
      <c r="C13" s="49">
        <v>7</v>
      </c>
      <c r="D13" s="21"/>
      <c r="E13" s="21"/>
      <c r="F13" s="21"/>
      <c r="G13" s="21">
        <f t="shared" si="0"/>
        <v>7</v>
      </c>
      <c r="H13" s="103">
        <v>6</v>
      </c>
    </row>
    <row r="14" spans="1:8" ht="15">
      <c r="A14" s="102" t="s">
        <v>2</v>
      </c>
      <c r="B14" s="37" t="s">
        <v>274</v>
      </c>
      <c r="C14" s="49">
        <v>2</v>
      </c>
      <c r="D14" s="21"/>
      <c r="E14" s="21"/>
      <c r="F14" s="21"/>
      <c r="G14" s="21">
        <f t="shared" si="0"/>
        <v>2</v>
      </c>
      <c r="H14" s="103">
        <v>7</v>
      </c>
    </row>
    <row r="15" spans="1:8" ht="15">
      <c r="A15" s="102" t="s">
        <v>2</v>
      </c>
      <c r="B15" s="37" t="s">
        <v>275</v>
      </c>
      <c r="C15" s="49">
        <v>2</v>
      </c>
      <c r="D15" s="21"/>
      <c r="E15" s="21"/>
      <c r="F15" s="21"/>
      <c r="G15" s="21">
        <f t="shared" si="0"/>
        <v>2</v>
      </c>
      <c r="H15" s="103">
        <v>8</v>
      </c>
    </row>
    <row r="16" spans="1:8" ht="15">
      <c r="A16" s="102" t="s">
        <v>2</v>
      </c>
      <c r="B16" s="37" t="s">
        <v>276</v>
      </c>
      <c r="C16" s="49">
        <v>2</v>
      </c>
      <c r="D16" s="21"/>
      <c r="E16" s="21"/>
      <c r="F16" s="21"/>
      <c r="G16" s="21">
        <f t="shared" si="0"/>
        <v>2</v>
      </c>
      <c r="H16" s="103">
        <v>9</v>
      </c>
    </row>
    <row r="17" spans="1:8" ht="15">
      <c r="A17" s="102" t="s">
        <v>2</v>
      </c>
      <c r="B17" s="37" t="s">
        <v>277</v>
      </c>
      <c r="C17" s="49">
        <v>2</v>
      </c>
      <c r="D17" s="21"/>
      <c r="E17" s="21"/>
      <c r="F17" s="21"/>
      <c r="G17" s="21">
        <f t="shared" si="0"/>
        <v>2</v>
      </c>
      <c r="H17" s="103">
        <v>10</v>
      </c>
    </row>
    <row r="18" spans="1:8" ht="15">
      <c r="A18" s="102" t="s">
        <v>2</v>
      </c>
      <c r="B18" s="37" t="s">
        <v>278</v>
      </c>
      <c r="C18" s="49">
        <v>5</v>
      </c>
      <c r="D18" s="21"/>
      <c r="E18" s="21"/>
      <c r="F18" s="21"/>
      <c r="G18" s="21">
        <f t="shared" si="0"/>
        <v>5</v>
      </c>
      <c r="H18" s="103">
        <v>11</v>
      </c>
    </row>
    <row r="19" spans="1:8" ht="15">
      <c r="A19" s="13"/>
      <c r="B19" s="75"/>
      <c r="C19" s="150"/>
      <c r="D19" s="151"/>
      <c r="E19" s="151"/>
      <c r="F19" s="151"/>
      <c r="G19" s="67"/>
      <c r="H19" s="101"/>
    </row>
    <row r="20" spans="1:8" ht="15">
      <c r="A20" s="102" t="s">
        <v>3</v>
      </c>
      <c r="B20" s="37" t="s">
        <v>190</v>
      </c>
      <c r="C20" s="21">
        <v>7</v>
      </c>
      <c r="D20" s="5"/>
      <c r="E20" s="1"/>
      <c r="F20" s="1"/>
      <c r="G20" s="21">
        <f aca="true" t="shared" si="1" ref="G20:G27">C20+D20+E20+F20</f>
        <v>7</v>
      </c>
      <c r="H20" s="104">
        <v>12</v>
      </c>
    </row>
    <row r="21" spans="1:8" ht="15">
      <c r="A21" s="102" t="s">
        <v>3</v>
      </c>
      <c r="B21" s="37" t="s">
        <v>191</v>
      </c>
      <c r="C21" s="21">
        <v>79</v>
      </c>
      <c r="D21" s="5"/>
      <c r="E21" s="1"/>
      <c r="F21" s="1"/>
      <c r="G21" s="21">
        <f t="shared" si="1"/>
        <v>79</v>
      </c>
      <c r="H21" s="104">
        <v>13</v>
      </c>
    </row>
    <row r="22" spans="1:8" ht="15">
      <c r="A22" s="102" t="s">
        <v>3</v>
      </c>
      <c r="B22" s="37" t="s">
        <v>192</v>
      </c>
      <c r="C22" s="21">
        <v>31</v>
      </c>
      <c r="D22" s="5"/>
      <c r="E22" s="1"/>
      <c r="F22" s="1"/>
      <c r="G22" s="21">
        <f t="shared" si="1"/>
        <v>31</v>
      </c>
      <c r="H22" s="104">
        <v>14</v>
      </c>
    </row>
    <row r="23" spans="1:8" ht="15">
      <c r="A23" s="102" t="s">
        <v>3</v>
      </c>
      <c r="B23" s="23" t="s">
        <v>279</v>
      </c>
      <c r="C23" s="49">
        <v>6</v>
      </c>
      <c r="D23" s="5"/>
      <c r="E23" s="1"/>
      <c r="F23" s="1"/>
      <c r="G23" s="21">
        <f t="shared" si="1"/>
        <v>6</v>
      </c>
      <c r="H23" s="104">
        <v>15</v>
      </c>
    </row>
    <row r="24" spans="1:8" ht="15">
      <c r="A24" s="102" t="s">
        <v>3</v>
      </c>
      <c r="B24" s="23" t="s">
        <v>280</v>
      </c>
      <c r="C24" s="49">
        <v>4</v>
      </c>
      <c r="D24" s="5"/>
      <c r="E24" s="1"/>
      <c r="F24" s="1"/>
      <c r="G24" s="21">
        <f t="shared" si="1"/>
        <v>4</v>
      </c>
      <c r="H24" s="104">
        <v>16</v>
      </c>
    </row>
    <row r="25" spans="1:8" ht="15">
      <c r="A25" s="102" t="s">
        <v>3</v>
      </c>
      <c r="B25" s="23" t="s">
        <v>281</v>
      </c>
      <c r="C25" s="49">
        <v>4</v>
      </c>
      <c r="D25" s="5"/>
      <c r="E25" s="1"/>
      <c r="F25" s="1"/>
      <c r="G25" s="21">
        <f t="shared" si="1"/>
        <v>4</v>
      </c>
      <c r="H25" s="104">
        <v>17</v>
      </c>
    </row>
    <row r="26" spans="1:8" ht="15">
      <c r="A26" s="102" t="s">
        <v>3</v>
      </c>
      <c r="B26" s="23" t="s">
        <v>282</v>
      </c>
      <c r="C26" s="49">
        <v>2</v>
      </c>
      <c r="D26" s="5"/>
      <c r="E26" s="1"/>
      <c r="F26" s="1"/>
      <c r="G26" s="21">
        <f t="shared" si="1"/>
        <v>2</v>
      </c>
      <c r="H26" s="104">
        <v>18</v>
      </c>
    </row>
    <row r="27" spans="1:8" ht="15">
      <c r="A27" s="102" t="s">
        <v>3</v>
      </c>
      <c r="B27" s="23" t="s">
        <v>256</v>
      </c>
      <c r="C27" s="49"/>
      <c r="D27" s="5"/>
      <c r="E27" s="1"/>
      <c r="F27" s="1">
        <v>2</v>
      </c>
      <c r="G27" s="21">
        <f t="shared" si="1"/>
        <v>2</v>
      </c>
      <c r="H27" s="104">
        <v>19</v>
      </c>
    </row>
    <row r="28" spans="1:8" ht="15">
      <c r="A28" s="13"/>
      <c r="B28" s="76"/>
      <c r="C28" s="150"/>
      <c r="D28" s="151"/>
      <c r="E28" s="151"/>
      <c r="F28" s="151"/>
      <c r="G28" s="67"/>
      <c r="H28" s="101"/>
    </row>
    <row r="29" spans="1:8" ht="15">
      <c r="A29" s="105" t="s">
        <v>7</v>
      </c>
      <c r="B29" s="22" t="s">
        <v>163</v>
      </c>
      <c r="C29" s="27">
        <v>8</v>
      </c>
      <c r="D29" s="5"/>
      <c r="E29" s="5"/>
      <c r="F29" s="5"/>
      <c r="G29" s="21">
        <f aca="true" t="shared" si="2" ref="G29:G34">C29+D29+E29+F29</f>
        <v>8</v>
      </c>
      <c r="H29" s="103">
        <v>20</v>
      </c>
    </row>
    <row r="30" spans="1:8" ht="15">
      <c r="A30" s="105" t="s">
        <v>7</v>
      </c>
      <c r="B30" s="77" t="s">
        <v>182</v>
      </c>
      <c r="C30" s="21">
        <v>13</v>
      </c>
      <c r="D30" s="27"/>
      <c r="E30" s="21"/>
      <c r="F30" s="21"/>
      <c r="G30" s="21">
        <f t="shared" si="2"/>
        <v>13</v>
      </c>
      <c r="H30" s="103">
        <v>21</v>
      </c>
    </row>
    <row r="31" spans="1:8" ht="15">
      <c r="A31" s="105" t="s">
        <v>7</v>
      </c>
      <c r="B31" s="77" t="s">
        <v>183</v>
      </c>
      <c r="C31" s="21">
        <v>8</v>
      </c>
      <c r="D31" s="27"/>
      <c r="E31" s="21"/>
      <c r="F31" s="21"/>
      <c r="G31" s="21">
        <f t="shared" si="2"/>
        <v>8</v>
      </c>
      <c r="H31" s="103">
        <v>22</v>
      </c>
    </row>
    <row r="32" spans="1:8" ht="15">
      <c r="A32" s="105" t="s">
        <v>7</v>
      </c>
      <c r="B32" s="77" t="s">
        <v>184</v>
      </c>
      <c r="C32" s="21">
        <v>8</v>
      </c>
      <c r="D32" s="27"/>
      <c r="E32" s="21"/>
      <c r="F32" s="21"/>
      <c r="G32" s="21">
        <f t="shared" si="2"/>
        <v>8</v>
      </c>
      <c r="H32" s="103">
        <v>23</v>
      </c>
    </row>
    <row r="33" spans="1:8" ht="15">
      <c r="A33" s="105" t="s">
        <v>7</v>
      </c>
      <c r="B33" s="77" t="s">
        <v>185</v>
      </c>
      <c r="C33" s="21">
        <v>10</v>
      </c>
      <c r="D33" s="27"/>
      <c r="E33" s="21"/>
      <c r="F33" s="21"/>
      <c r="G33" s="21">
        <f t="shared" si="2"/>
        <v>10</v>
      </c>
      <c r="H33" s="103">
        <v>24</v>
      </c>
    </row>
    <row r="34" spans="1:8" ht="15">
      <c r="A34" s="105" t="s">
        <v>7</v>
      </c>
      <c r="B34" s="78" t="s">
        <v>193</v>
      </c>
      <c r="C34" s="21">
        <v>34</v>
      </c>
      <c r="D34" s="27"/>
      <c r="E34" s="21"/>
      <c r="F34" s="21"/>
      <c r="G34" s="21">
        <f t="shared" si="2"/>
        <v>34</v>
      </c>
      <c r="H34" s="103">
        <v>25</v>
      </c>
    </row>
    <row r="35" spans="1:8" ht="15">
      <c r="A35" s="24"/>
      <c r="B35" s="75"/>
      <c r="C35" s="150"/>
      <c r="D35" s="151"/>
      <c r="E35" s="151"/>
      <c r="F35" s="151"/>
      <c r="G35" s="67"/>
      <c r="H35" s="106"/>
    </row>
    <row r="36" spans="1:8" ht="15">
      <c r="A36" s="102" t="s">
        <v>42</v>
      </c>
      <c r="B36" s="79" t="s">
        <v>200</v>
      </c>
      <c r="C36" s="21">
        <v>44</v>
      </c>
      <c r="D36" s="27"/>
      <c r="E36" s="21"/>
      <c r="F36" s="21"/>
      <c r="G36" s="21">
        <f aca="true" t="shared" si="3" ref="G36:G57">C36+D36+E36+F36</f>
        <v>44</v>
      </c>
      <c r="H36" s="104">
        <v>26</v>
      </c>
    </row>
    <row r="37" spans="1:8" ht="15">
      <c r="A37" s="102" t="s">
        <v>42</v>
      </c>
      <c r="B37" s="80" t="s">
        <v>201</v>
      </c>
      <c r="C37" s="21">
        <v>91</v>
      </c>
      <c r="D37" s="27"/>
      <c r="E37" s="21"/>
      <c r="F37" s="21"/>
      <c r="G37" s="21">
        <f t="shared" si="3"/>
        <v>91</v>
      </c>
      <c r="H37" s="104">
        <v>27</v>
      </c>
    </row>
    <row r="38" spans="1:8" ht="15">
      <c r="A38" s="102" t="s">
        <v>42</v>
      </c>
      <c r="B38" s="80" t="s">
        <v>202</v>
      </c>
      <c r="C38" s="21">
        <v>6</v>
      </c>
      <c r="D38" s="27"/>
      <c r="E38" s="21"/>
      <c r="F38" s="21"/>
      <c r="G38" s="21">
        <f t="shared" si="3"/>
        <v>6</v>
      </c>
      <c r="H38" s="104">
        <v>28</v>
      </c>
    </row>
    <row r="39" spans="1:8" ht="15">
      <c r="A39" s="102" t="s">
        <v>42</v>
      </c>
      <c r="B39" s="81" t="s">
        <v>203</v>
      </c>
      <c r="C39" s="21">
        <v>5</v>
      </c>
      <c r="D39" s="27"/>
      <c r="E39" s="21"/>
      <c r="F39" s="21"/>
      <c r="G39" s="21">
        <f t="shared" si="3"/>
        <v>5</v>
      </c>
      <c r="H39" s="104">
        <v>29</v>
      </c>
    </row>
    <row r="40" spans="1:8" ht="15">
      <c r="A40" s="102" t="s">
        <v>42</v>
      </c>
      <c r="B40" s="22" t="s">
        <v>160</v>
      </c>
      <c r="C40" s="21">
        <v>38</v>
      </c>
      <c r="D40" s="27"/>
      <c r="E40" s="21"/>
      <c r="F40" s="21"/>
      <c r="G40" s="21">
        <f t="shared" si="3"/>
        <v>38</v>
      </c>
      <c r="H40" s="104">
        <v>30</v>
      </c>
    </row>
    <row r="41" spans="1:8" ht="15">
      <c r="A41" s="102" t="s">
        <v>42</v>
      </c>
      <c r="B41" s="22" t="s">
        <v>161</v>
      </c>
      <c r="C41" s="21">
        <v>245</v>
      </c>
      <c r="D41" s="27"/>
      <c r="E41" s="21"/>
      <c r="F41" s="27">
        <v>6</v>
      </c>
      <c r="G41" s="21">
        <f t="shared" si="3"/>
        <v>251</v>
      </c>
      <c r="H41" s="104">
        <v>31</v>
      </c>
    </row>
    <row r="42" spans="1:8" ht="15">
      <c r="A42" s="102" t="s">
        <v>42</v>
      </c>
      <c r="B42" s="22" t="s">
        <v>162</v>
      </c>
      <c r="C42" s="21">
        <v>205</v>
      </c>
      <c r="D42" s="27"/>
      <c r="E42" s="21"/>
      <c r="F42" s="21"/>
      <c r="G42" s="21">
        <f t="shared" si="3"/>
        <v>205</v>
      </c>
      <c r="H42" s="104">
        <v>32</v>
      </c>
    </row>
    <row r="43" spans="1:8" ht="15">
      <c r="A43" s="102" t="s">
        <v>42</v>
      </c>
      <c r="B43" s="22" t="s">
        <v>186</v>
      </c>
      <c r="C43" s="21">
        <v>22</v>
      </c>
      <c r="D43" s="27">
        <v>8</v>
      </c>
      <c r="E43" s="21"/>
      <c r="F43" s="21"/>
      <c r="G43" s="21">
        <f t="shared" si="3"/>
        <v>30</v>
      </c>
      <c r="H43" s="104">
        <v>33</v>
      </c>
    </row>
    <row r="44" spans="1:8" ht="15">
      <c r="A44" s="102" t="s">
        <v>42</v>
      </c>
      <c r="B44" s="37" t="s">
        <v>187</v>
      </c>
      <c r="C44" s="21">
        <v>136</v>
      </c>
      <c r="D44" s="27">
        <v>15</v>
      </c>
      <c r="E44" s="21"/>
      <c r="F44" s="21"/>
      <c r="G44" s="21">
        <f t="shared" si="3"/>
        <v>151</v>
      </c>
      <c r="H44" s="104">
        <v>34</v>
      </c>
    </row>
    <row r="45" spans="1:8" ht="15">
      <c r="A45" s="102" t="s">
        <v>42</v>
      </c>
      <c r="B45" s="37" t="s">
        <v>188</v>
      </c>
      <c r="C45" s="21"/>
      <c r="D45" s="27">
        <v>12</v>
      </c>
      <c r="E45" s="21"/>
      <c r="F45" s="21"/>
      <c r="G45" s="21">
        <f t="shared" si="3"/>
        <v>12</v>
      </c>
      <c r="H45" s="104">
        <v>35</v>
      </c>
    </row>
    <row r="46" spans="1:8" ht="15">
      <c r="A46" s="102" t="s">
        <v>42</v>
      </c>
      <c r="B46" s="37" t="s">
        <v>189</v>
      </c>
      <c r="C46" s="21">
        <v>21</v>
      </c>
      <c r="D46" s="27"/>
      <c r="E46" s="21"/>
      <c r="F46" s="21"/>
      <c r="G46" s="21">
        <f t="shared" si="3"/>
        <v>21</v>
      </c>
      <c r="H46" s="104">
        <v>36</v>
      </c>
    </row>
    <row r="47" spans="1:8" ht="15">
      <c r="A47" s="102" t="s">
        <v>42</v>
      </c>
      <c r="B47" s="37" t="s">
        <v>194</v>
      </c>
      <c r="C47" s="21">
        <v>35</v>
      </c>
      <c r="D47" s="27"/>
      <c r="E47" s="21"/>
      <c r="F47" s="21"/>
      <c r="G47" s="21">
        <f t="shared" si="3"/>
        <v>35</v>
      </c>
      <c r="H47" s="104">
        <v>37</v>
      </c>
    </row>
    <row r="48" spans="1:8" ht="15">
      <c r="A48" s="102" t="s">
        <v>42</v>
      </c>
      <c r="B48" s="22" t="s">
        <v>195</v>
      </c>
      <c r="C48" s="21">
        <v>2</v>
      </c>
      <c r="D48" s="27"/>
      <c r="E48" s="21"/>
      <c r="F48" s="21"/>
      <c r="G48" s="21">
        <f t="shared" si="3"/>
        <v>2</v>
      </c>
      <c r="H48" s="104">
        <v>38</v>
      </c>
    </row>
    <row r="49" spans="1:8" ht="15">
      <c r="A49" s="102" t="s">
        <v>42</v>
      </c>
      <c r="B49" s="22" t="s">
        <v>196</v>
      </c>
      <c r="C49" s="21">
        <v>4</v>
      </c>
      <c r="D49" s="27"/>
      <c r="E49" s="21"/>
      <c r="F49" s="21"/>
      <c r="G49" s="21">
        <f t="shared" si="3"/>
        <v>4</v>
      </c>
      <c r="H49" s="104">
        <v>39</v>
      </c>
    </row>
    <row r="50" spans="1:8" ht="15">
      <c r="A50" s="102" t="s">
        <v>42</v>
      </c>
      <c r="B50" s="77" t="s">
        <v>197</v>
      </c>
      <c r="C50" s="21">
        <v>6</v>
      </c>
      <c r="D50" s="27"/>
      <c r="E50" s="21"/>
      <c r="F50" s="21"/>
      <c r="G50" s="21">
        <f t="shared" si="3"/>
        <v>6</v>
      </c>
      <c r="H50" s="104">
        <v>40</v>
      </c>
    </row>
    <row r="51" spans="1:8" ht="15">
      <c r="A51" s="102" t="s">
        <v>42</v>
      </c>
      <c r="B51" s="37" t="s">
        <v>198</v>
      </c>
      <c r="C51" s="21">
        <v>2</v>
      </c>
      <c r="D51" s="27"/>
      <c r="E51" s="21"/>
      <c r="F51" s="21"/>
      <c r="G51" s="21">
        <f t="shared" si="3"/>
        <v>2</v>
      </c>
      <c r="H51" s="104">
        <v>41</v>
      </c>
    </row>
    <row r="52" spans="1:8" ht="15">
      <c r="A52" s="107" t="s">
        <v>42</v>
      </c>
      <c r="B52" s="22" t="s">
        <v>199</v>
      </c>
      <c r="C52" s="27">
        <v>117</v>
      </c>
      <c r="D52" s="27"/>
      <c r="E52" s="27"/>
      <c r="F52" s="27"/>
      <c r="G52" s="21">
        <f t="shared" si="3"/>
        <v>117</v>
      </c>
      <c r="H52" s="104">
        <v>42</v>
      </c>
    </row>
    <row r="53" spans="1:8" ht="15">
      <c r="A53" s="107" t="s">
        <v>42</v>
      </c>
      <c r="B53" s="22" t="s">
        <v>204</v>
      </c>
      <c r="C53" s="27"/>
      <c r="D53" s="27"/>
      <c r="E53" s="27"/>
      <c r="F53" s="27">
        <v>6</v>
      </c>
      <c r="G53" s="21">
        <f t="shared" si="3"/>
        <v>6</v>
      </c>
      <c r="H53" s="104">
        <v>43</v>
      </c>
    </row>
    <row r="54" spans="1:8" ht="60">
      <c r="A54" s="107" t="s">
        <v>42</v>
      </c>
      <c r="B54" s="32" t="s">
        <v>220</v>
      </c>
      <c r="C54" s="5"/>
      <c r="D54" s="31"/>
      <c r="E54" s="5"/>
      <c r="F54" s="5">
        <v>6</v>
      </c>
      <c r="G54" s="21">
        <f t="shared" si="3"/>
        <v>6</v>
      </c>
      <c r="H54" s="104">
        <v>44</v>
      </c>
    </row>
    <row r="55" spans="1:8" ht="15">
      <c r="A55" s="107" t="s">
        <v>42</v>
      </c>
      <c r="B55" s="22" t="s">
        <v>283</v>
      </c>
      <c r="C55" s="5">
        <v>15</v>
      </c>
      <c r="D55" s="5"/>
      <c r="E55" s="5"/>
      <c r="F55" s="5"/>
      <c r="G55" s="21">
        <f t="shared" si="3"/>
        <v>15</v>
      </c>
      <c r="H55" s="104">
        <v>45</v>
      </c>
    </row>
    <row r="56" spans="1:8" ht="15">
      <c r="A56" s="107" t="s">
        <v>42</v>
      </c>
      <c r="B56" s="22" t="s">
        <v>284</v>
      </c>
      <c r="C56" s="5">
        <v>1</v>
      </c>
      <c r="D56" s="5"/>
      <c r="E56" s="5"/>
      <c r="F56" s="5"/>
      <c r="G56" s="21">
        <f t="shared" si="3"/>
        <v>1</v>
      </c>
      <c r="H56" s="104">
        <v>46</v>
      </c>
    </row>
    <row r="57" spans="1:8" ht="45">
      <c r="A57" s="107" t="s">
        <v>42</v>
      </c>
      <c r="B57" s="22" t="s">
        <v>255</v>
      </c>
      <c r="C57" s="5"/>
      <c r="D57" s="5"/>
      <c r="E57" s="5"/>
      <c r="F57" s="5">
        <v>2</v>
      </c>
      <c r="G57" s="21">
        <f t="shared" si="3"/>
        <v>2</v>
      </c>
      <c r="H57" s="104">
        <v>47</v>
      </c>
    </row>
    <row r="58" spans="1:8" ht="15">
      <c r="A58" s="25"/>
      <c r="B58" s="75"/>
      <c r="C58" s="150"/>
      <c r="D58" s="151"/>
      <c r="E58" s="151"/>
      <c r="F58" s="151"/>
      <c r="G58" s="67"/>
      <c r="H58" s="101"/>
    </row>
    <row r="59" spans="1:8" ht="15">
      <c r="A59" s="102" t="s">
        <v>5</v>
      </c>
      <c r="B59" s="22" t="s">
        <v>164</v>
      </c>
      <c r="C59" s="21">
        <v>28</v>
      </c>
      <c r="D59" s="2"/>
      <c r="E59" s="1"/>
      <c r="F59" s="1"/>
      <c r="G59" s="21">
        <f>C59+D59+E59+F59</f>
        <v>28</v>
      </c>
      <c r="H59" s="104">
        <v>48</v>
      </c>
    </row>
    <row r="60" spans="1:8" ht="15">
      <c r="A60" s="102" t="s">
        <v>5</v>
      </c>
      <c r="B60" s="22" t="s">
        <v>165</v>
      </c>
      <c r="C60" s="21">
        <v>8</v>
      </c>
      <c r="D60" s="2"/>
      <c r="E60" s="1"/>
      <c r="F60" s="1"/>
      <c r="G60" s="21">
        <f>C60+D60+E60+F60</f>
        <v>8</v>
      </c>
      <c r="H60" s="104">
        <v>49</v>
      </c>
    </row>
    <row r="61" spans="1:8" ht="75">
      <c r="A61" s="108" t="s">
        <v>5</v>
      </c>
      <c r="B61" s="32" t="s">
        <v>285</v>
      </c>
      <c r="C61" s="33"/>
      <c r="D61" s="28"/>
      <c r="E61" s="29"/>
      <c r="F61" s="30">
        <v>6</v>
      </c>
      <c r="G61" s="21">
        <f>C61+D61+E61+F61</f>
        <v>6</v>
      </c>
      <c r="H61" s="104">
        <v>50</v>
      </c>
    </row>
    <row r="62" spans="1:8" ht="15">
      <c r="A62" s="108" t="s">
        <v>5</v>
      </c>
      <c r="B62" s="32" t="s">
        <v>286</v>
      </c>
      <c r="C62" s="33">
        <v>19</v>
      </c>
      <c r="D62" s="28"/>
      <c r="E62" s="29"/>
      <c r="F62" s="30"/>
      <c r="G62" s="21">
        <f>C62+D62+E62+F62</f>
        <v>19</v>
      </c>
      <c r="H62" s="104">
        <v>51</v>
      </c>
    </row>
    <row r="63" spans="1:8" ht="15">
      <c r="A63" s="13"/>
      <c r="B63" s="75"/>
      <c r="C63" s="150"/>
      <c r="D63" s="151"/>
      <c r="E63" s="151"/>
      <c r="F63" s="151"/>
      <c r="G63" s="67"/>
      <c r="H63" s="101"/>
    </row>
    <row r="64" spans="1:8" ht="15">
      <c r="A64" s="102" t="s">
        <v>9</v>
      </c>
      <c r="B64" s="22" t="s">
        <v>167</v>
      </c>
      <c r="C64" s="21">
        <v>38</v>
      </c>
      <c r="D64" s="2"/>
      <c r="E64" s="1"/>
      <c r="F64" s="1"/>
      <c r="G64" s="21">
        <f aca="true" t="shared" si="4" ref="G64:G96">C64+D64+E64+F64</f>
        <v>38</v>
      </c>
      <c r="H64" s="104">
        <v>52</v>
      </c>
    </row>
    <row r="65" spans="1:8" ht="15">
      <c r="A65" s="102" t="s">
        <v>9</v>
      </c>
      <c r="B65" s="22" t="s">
        <v>168</v>
      </c>
      <c r="C65" s="21">
        <v>15</v>
      </c>
      <c r="D65" s="2"/>
      <c r="E65" s="1"/>
      <c r="F65" s="1"/>
      <c r="G65" s="21">
        <f t="shared" si="4"/>
        <v>15</v>
      </c>
      <c r="H65" s="104">
        <v>53</v>
      </c>
    </row>
    <row r="66" spans="1:8" ht="15">
      <c r="A66" s="102" t="s">
        <v>9</v>
      </c>
      <c r="B66" s="22" t="s">
        <v>169</v>
      </c>
      <c r="C66" s="21">
        <v>3</v>
      </c>
      <c r="D66" s="2"/>
      <c r="E66" s="1"/>
      <c r="F66" s="1"/>
      <c r="G66" s="21">
        <f t="shared" si="4"/>
        <v>3</v>
      </c>
      <c r="H66" s="104">
        <v>54</v>
      </c>
    </row>
    <row r="67" spans="1:8" ht="15">
      <c r="A67" s="102" t="s">
        <v>9</v>
      </c>
      <c r="B67" s="37" t="s">
        <v>171</v>
      </c>
      <c r="C67" s="21">
        <v>2</v>
      </c>
      <c r="D67" s="2"/>
      <c r="E67" s="1"/>
      <c r="F67" s="1"/>
      <c r="G67" s="21">
        <f t="shared" si="4"/>
        <v>2</v>
      </c>
      <c r="H67" s="104">
        <v>55</v>
      </c>
    </row>
    <row r="68" spans="1:8" ht="15">
      <c r="A68" s="102" t="s">
        <v>9</v>
      </c>
      <c r="B68" s="37" t="s">
        <v>172</v>
      </c>
      <c r="C68" s="21">
        <v>1</v>
      </c>
      <c r="D68" s="2"/>
      <c r="E68" s="1"/>
      <c r="F68" s="1"/>
      <c r="G68" s="21">
        <f t="shared" si="4"/>
        <v>1</v>
      </c>
      <c r="H68" s="104">
        <v>56</v>
      </c>
    </row>
    <row r="69" spans="1:8" ht="15">
      <c r="A69" s="102" t="s">
        <v>9</v>
      </c>
      <c r="B69" s="37" t="s">
        <v>173</v>
      </c>
      <c r="C69" s="21">
        <v>2</v>
      </c>
      <c r="D69" s="2"/>
      <c r="E69" s="1"/>
      <c r="F69" s="1"/>
      <c r="G69" s="21">
        <f t="shared" si="4"/>
        <v>2</v>
      </c>
      <c r="H69" s="104">
        <v>57</v>
      </c>
    </row>
    <row r="70" spans="1:8" ht="15">
      <c r="A70" s="102" t="s">
        <v>9</v>
      </c>
      <c r="B70" s="37" t="s">
        <v>174</v>
      </c>
      <c r="C70" s="21">
        <v>2</v>
      </c>
      <c r="D70" s="2"/>
      <c r="E70" s="1"/>
      <c r="F70" s="1"/>
      <c r="G70" s="21">
        <f t="shared" si="4"/>
        <v>2</v>
      </c>
      <c r="H70" s="104">
        <v>58</v>
      </c>
    </row>
    <row r="71" spans="1:8" ht="15">
      <c r="A71" s="102" t="s">
        <v>9</v>
      </c>
      <c r="B71" s="37" t="s">
        <v>175</v>
      </c>
      <c r="C71" s="21">
        <v>3</v>
      </c>
      <c r="D71" s="2"/>
      <c r="E71" s="1"/>
      <c r="F71" s="1"/>
      <c r="G71" s="21">
        <f t="shared" si="4"/>
        <v>3</v>
      </c>
      <c r="H71" s="104">
        <v>59</v>
      </c>
    </row>
    <row r="72" spans="1:8" ht="15">
      <c r="A72" s="102" t="s">
        <v>9</v>
      </c>
      <c r="B72" s="37" t="s">
        <v>176</v>
      </c>
      <c r="C72" s="21">
        <v>2</v>
      </c>
      <c r="D72" s="2"/>
      <c r="E72" s="1"/>
      <c r="F72" s="1"/>
      <c r="G72" s="21">
        <f t="shared" si="4"/>
        <v>2</v>
      </c>
      <c r="H72" s="104">
        <v>60</v>
      </c>
    </row>
    <row r="73" spans="1:8" ht="15">
      <c r="A73" s="102" t="s">
        <v>9</v>
      </c>
      <c r="B73" s="37" t="s">
        <v>177</v>
      </c>
      <c r="C73" s="21">
        <v>2</v>
      </c>
      <c r="D73" s="2"/>
      <c r="E73" s="1"/>
      <c r="F73" s="1"/>
      <c r="G73" s="21">
        <f t="shared" si="4"/>
        <v>2</v>
      </c>
      <c r="H73" s="104">
        <v>61</v>
      </c>
    </row>
    <row r="74" spans="1:8" ht="15">
      <c r="A74" s="102" t="s">
        <v>9</v>
      </c>
      <c r="B74" s="37" t="s">
        <v>178</v>
      </c>
      <c r="C74" s="21">
        <v>2</v>
      </c>
      <c r="D74" s="2"/>
      <c r="E74" s="1"/>
      <c r="F74" s="1"/>
      <c r="G74" s="21">
        <f t="shared" si="4"/>
        <v>2</v>
      </c>
      <c r="H74" s="104">
        <v>62</v>
      </c>
    </row>
    <row r="75" spans="1:8" ht="15">
      <c r="A75" s="102" t="s">
        <v>9</v>
      </c>
      <c r="B75" s="37" t="s">
        <v>179</v>
      </c>
      <c r="C75" s="21">
        <v>10</v>
      </c>
      <c r="D75" s="2"/>
      <c r="E75" s="1"/>
      <c r="F75" s="1"/>
      <c r="G75" s="21">
        <f t="shared" si="4"/>
        <v>10</v>
      </c>
      <c r="H75" s="104">
        <v>63</v>
      </c>
    </row>
    <row r="76" spans="1:8" ht="15">
      <c r="A76" s="102" t="s">
        <v>9</v>
      </c>
      <c r="B76" s="37" t="s">
        <v>180</v>
      </c>
      <c r="C76" s="21">
        <v>10</v>
      </c>
      <c r="D76" s="2"/>
      <c r="E76" s="1"/>
      <c r="F76" s="1"/>
      <c r="G76" s="21">
        <f t="shared" si="4"/>
        <v>10</v>
      </c>
      <c r="H76" s="104">
        <v>64</v>
      </c>
    </row>
    <row r="77" spans="1:8" ht="15">
      <c r="A77" s="102" t="s">
        <v>9</v>
      </c>
      <c r="B77" s="37" t="s">
        <v>181</v>
      </c>
      <c r="C77" s="21">
        <v>10</v>
      </c>
      <c r="D77" s="2"/>
      <c r="E77" s="1"/>
      <c r="F77" s="1"/>
      <c r="G77" s="21">
        <f t="shared" si="4"/>
        <v>10</v>
      </c>
      <c r="H77" s="104">
        <v>65</v>
      </c>
    </row>
    <row r="78" spans="1:8" ht="15">
      <c r="A78" s="102" t="s">
        <v>9</v>
      </c>
      <c r="B78" s="37" t="s">
        <v>170</v>
      </c>
      <c r="C78" s="21">
        <v>20</v>
      </c>
      <c r="D78" s="2"/>
      <c r="E78" s="1"/>
      <c r="F78" s="1"/>
      <c r="G78" s="21">
        <f t="shared" si="4"/>
        <v>20</v>
      </c>
      <c r="H78" s="104">
        <v>66</v>
      </c>
    </row>
    <row r="79" spans="1:8" ht="15">
      <c r="A79" s="102" t="s">
        <v>9</v>
      </c>
      <c r="B79" s="37" t="s">
        <v>301</v>
      </c>
      <c r="C79" s="21">
        <v>30</v>
      </c>
      <c r="D79" s="2"/>
      <c r="E79" s="1"/>
      <c r="F79" s="1"/>
      <c r="G79" s="21">
        <f t="shared" si="4"/>
        <v>30</v>
      </c>
      <c r="H79" s="104">
        <v>67</v>
      </c>
    </row>
    <row r="80" spans="1:8" ht="15">
      <c r="A80" s="102" t="s">
        <v>9</v>
      </c>
      <c r="B80" s="37" t="s">
        <v>302</v>
      </c>
      <c r="C80" s="21">
        <v>1</v>
      </c>
      <c r="D80" s="2"/>
      <c r="E80" s="1"/>
      <c r="F80" s="1"/>
      <c r="G80" s="21">
        <f t="shared" si="4"/>
        <v>1</v>
      </c>
      <c r="H80" s="104">
        <v>68</v>
      </c>
    </row>
    <row r="81" spans="1:8" ht="15">
      <c r="A81" s="102" t="s">
        <v>9</v>
      </c>
      <c r="B81" s="37" t="s">
        <v>303</v>
      </c>
      <c r="C81" s="21">
        <v>1</v>
      </c>
      <c r="D81" s="2"/>
      <c r="E81" s="1"/>
      <c r="F81" s="1"/>
      <c r="G81" s="21">
        <f t="shared" si="4"/>
        <v>1</v>
      </c>
      <c r="H81" s="104">
        <v>69</v>
      </c>
    </row>
    <row r="82" spans="1:8" ht="15">
      <c r="A82" s="102" t="s">
        <v>9</v>
      </c>
      <c r="B82" s="37" t="s">
        <v>304</v>
      </c>
      <c r="C82" s="21">
        <v>2</v>
      </c>
      <c r="D82" s="2"/>
      <c r="E82" s="1"/>
      <c r="F82" s="1"/>
      <c r="G82" s="21">
        <f t="shared" si="4"/>
        <v>2</v>
      </c>
      <c r="H82" s="104">
        <v>70</v>
      </c>
    </row>
    <row r="83" spans="1:8" ht="15">
      <c r="A83" s="102" t="s">
        <v>9</v>
      </c>
      <c r="B83" s="37" t="s">
        <v>305</v>
      </c>
      <c r="C83" s="21">
        <v>4</v>
      </c>
      <c r="D83" s="2"/>
      <c r="E83" s="1"/>
      <c r="F83" s="1"/>
      <c r="G83" s="21">
        <f t="shared" si="4"/>
        <v>4</v>
      </c>
      <c r="H83" s="104">
        <v>71</v>
      </c>
    </row>
    <row r="84" spans="1:8" ht="15">
      <c r="A84" s="102" t="s">
        <v>9</v>
      </c>
      <c r="B84" s="37" t="s">
        <v>306</v>
      </c>
      <c r="C84" s="21">
        <v>4</v>
      </c>
      <c r="D84" s="2"/>
      <c r="E84" s="1"/>
      <c r="F84" s="1"/>
      <c r="G84" s="21">
        <f t="shared" si="4"/>
        <v>4</v>
      </c>
      <c r="H84" s="104">
        <v>72</v>
      </c>
    </row>
    <row r="85" spans="1:8" ht="15">
      <c r="A85" s="102" t="s">
        <v>9</v>
      </c>
      <c r="B85" s="37" t="s">
        <v>307</v>
      </c>
      <c r="C85" s="21">
        <v>4</v>
      </c>
      <c r="D85" s="2"/>
      <c r="E85" s="1"/>
      <c r="F85" s="1"/>
      <c r="G85" s="21">
        <f t="shared" si="4"/>
        <v>4</v>
      </c>
      <c r="H85" s="104">
        <v>73</v>
      </c>
    </row>
    <row r="86" spans="1:8" ht="15">
      <c r="A86" s="102" t="s">
        <v>9</v>
      </c>
      <c r="B86" s="37" t="s">
        <v>308</v>
      </c>
      <c r="C86" s="21">
        <v>4</v>
      </c>
      <c r="D86" s="2"/>
      <c r="E86" s="1"/>
      <c r="F86" s="1"/>
      <c r="G86" s="21">
        <f t="shared" si="4"/>
        <v>4</v>
      </c>
      <c r="H86" s="104">
        <v>74</v>
      </c>
    </row>
    <row r="87" spans="1:8" ht="15">
      <c r="A87" s="102" t="s">
        <v>9</v>
      </c>
      <c r="B87" s="37" t="s">
        <v>309</v>
      </c>
      <c r="C87" s="21">
        <v>6</v>
      </c>
      <c r="D87" s="2"/>
      <c r="E87" s="1"/>
      <c r="F87" s="1"/>
      <c r="G87" s="21">
        <f t="shared" si="4"/>
        <v>6</v>
      </c>
      <c r="H87" s="104">
        <v>75</v>
      </c>
    </row>
    <row r="88" spans="1:8" ht="15">
      <c r="A88" s="102" t="s">
        <v>9</v>
      </c>
      <c r="B88" s="37" t="s">
        <v>310</v>
      </c>
      <c r="C88" s="21">
        <v>2</v>
      </c>
      <c r="D88" s="2"/>
      <c r="E88" s="1"/>
      <c r="F88" s="1"/>
      <c r="G88" s="21">
        <f t="shared" si="4"/>
        <v>2</v>
      </c>
      <c r="H88" s="104">
        <v>76</v>
      </c>
    </row>
    <row r="89" spans="1:8" ht="15">
      <c r="A89" s="102" t="s">
        <v>9</v>
      </c>
      <c r="B89" s="37" t="s">
        <v>311</v>
      </c>
      <c r="C89" s="21">
        <v>2</v>
      </c>
      <c r="D89" s="2"/>
      <c r="E89" s="1"/>
      <c r="F89" s="1"/>
      <c r="G89" s="21">
        <f t="shared" si="4"/>
        <v>2</v>
      </c>
      <c r="H89" s="104">
        <v>77</v>
      </c>
    </row>
    <row r="90" spans="1:8" ht="15">
      <c r="A90" s="102" t="s">
        <v>9</v>
      </c>
      <c r="B90" s="37" t="s">
        <v>312</v>
      </c>
      <c r="C90" s="21">
        <v>2</v>
      </c>
      <c r="D90" s="2"/>
      <c r="E90" s="1"/>
      <c r="F90" s="1"/>
      <c r="G90" s="21">
        <f t="shared" si="4"/>
        <v>2</v>
      </c>
      <c r="H90" s="104">
        <v>78</v>
      </c>
    </row>
    <row r="91" spans="1:8" ht="15">
      <c r="A91" s="102" t="s">
        <v>9</v>
      </c>
      <c r="B91" s="37" t="s">
        <v>313</v>
      </c>
      <c r="C91" s="21">
        <v>2</v>
      </c>
      <c r="D91" s="2"/>
      <c r="E91" s="1"/>
      <c r="F91" s="1"/>
      <c r="G91" s="21">
        <f t="shared" si="4"/>
        <v>2</v>
      </c>
      <c r="H91" s="104">
        <v>79</v>
      </c>
    </row>
    <row r="92" spans="1:8" ht="15">
      <c r="A92" s="102" t="s">
        <v>9</v>
      </c>
      <c r="B92" s="37" t="s">
        <v>314</v>
      </c>
      <c r="C92" s="21">
        <v>2</v>
      </c>
      <c r="D92" s="2"/>
      <c r="E92" s="1"/>
      <c r="F92" s="1"/>
      <c r="G92" s="21">
        <f t="shared" si="4"/>
        <v>2</v>
      </c>
      <c r="H92" s="104">
        <v>80</v>
      </c>
    </row>
    <row r="93" spans="1:8" ht="15">
      <c r="A93" s="102" t="s">
        <v>9</v>
      </c>
      <c r="B93" s="37" t="s">
        <v>315</v>
      </c>
      <c r="C93" s="21">
        <v>7</v>
      </c>
      <c r="D93" s="2"/>
      <c r="E93" s="1"/>
      <c r="F93" s="1"/>
      <c r="G93" s="21">
        <f t="shared" si="4"/>
        <v>7</v>
      </c>
      <c r="H93" s="104">
        <v>81</v>
      </c>
    </row>
    <row r="94" spans="1:8" ht="15">
      <c r="A94" s="102" t="s">
        <v>9</v>
      </c>
      <c r="B94" s="37" t="s">
        <v>316</v>
      </c>
      <c r="C94" s="21">
        <v>8</v>
      </c>
      <c r="D94" s="2"/>
      <c r="E94" s="1"/>
      <c r="F94" s="1"/>
      <c r="G94" s="21">
        <f t="shared" si="4"/>
        <v>8</v>
      </c>
      <c r="H94" s="104">
        <v>82</v>
      </c>
    </row>
    <row r="95" spans="1:8" ht="15">
      <c r="A95" s="102" t="s">
        <v>9</v>
      </c>
      <c r="B95" s="37" t="s">
        <v>317</v>
      </c>
      <c r="C95" s="21">
        <v>8</v>
      </c>
      <c r="D95" s="2"/>
      <c r="E95" s="1"/>
      <c r="F95" s="1"/>
      <c r="G95" s="21">
        <f t="shared" si="4"/>
        <v>8</v>
      </c>
      <c r="H95" s="104">
        <v>83</v>
      </c>
    </row>
    <row r="96" spans="1:8" ht="15">
      <c r="A96" s="102" t="s">
        <v>9</v>
      </c>
      <c r="B96" s="37" t="s">
        <v>318</v>
      </c>
      <c r="C96" s="21">
        <v>10</v>
      </c>
      <c r="D96" s="2"/>
      <c r="E96" s="1"/>
      <c r="F96" s="1"/>
      <c r="G96" s="21">
        <f t="shared" si="4"/>
        <v>10</v>
      </c>
      <c r="H96" s="104">
        <v>84</v>
      </c>
    </row>
    <row r="97" spans="1:8" ht="15">
      <c r="A97" s="13"/>
      <c r="B97" s="75"/>
      <c r="C97" s="150"/>
      <c r="D97" s="151"/>
      <c r="E97" s="151"/>
      <c r="F97" s="151"/>
      <c r="G97" s="67"/>
      <c r="H97" s="101"/>
    </row>
    <row r="98" spans="1:8" ht="15">
      <c r="A98" s="109" t="s">
        <v>10</v>
      </c>
      <c r="B98" s="37" t="s">
        <v>166</v>
      </c>
      <c r="C98" s="21">
        <v>19</v>
      </c>
      <c r="D98" s="1"/>
      <c r="E98" s="1"/>
      <c r="F98" s="1"/>
      <c r="G98" s="21">
        <f>C98+D98+E98+F98</f>
        <v>19</v>
      </c>
      <c r="H98" s="104">
        <v>85</v>
      </c>
    </row>
    <row r="99" spans="1:8" ht="15">
      <c r="A99" s="109" t="s">
        <v>10</v>
      </c>
      <c r="B99" s="37" t="s">
        <v>205</v>
      </c>
      <c r="C99" s="21"/>
      <c r="D99" s="1"/>
      <c r="E99" s="1">
        <v>24</v>
      </c>
      <c r="F99" s="1"/>
      <c r="G99" s="21">
        <f>C99+D99+E99+F99</f>
        <v>24</v>
      </c>
      <c r="H99" s="104">
        <v>86</v>
      </c>
    </row>
    <row r="100" spans="1:8" ht="30">
      <c r="A100" s="109" t="s">
        <v>10</v>
      </c>
      <c r="B100" s="37" t="s">
        <v>206</v>
      </c>
      <c r="C100" s="1"/>
      <c r="D100" s="1"/>
      <c r="E100" s="1">
        <v>10</v>
      </c>
      <c r="F100" s="1"/>
      <c r="G100" s="21">
        <f>C100+D100+E100+F100</f>
        <v>10</v>
      </c>
      <c r="H100" s="104">
        <v>87</v>
      </c>
    </row>
    <row r="101" spans="1:8" ht="30">
      <c r="A101" s="109" t="s">
        <v>10</v>
      </c>
      <c r="B101" s="37" t="s">
        <v>207</v>
      </c>
      <c r="C101" s="1"/>
      <c r="D101" s="1"/>
      <c r="E101" s="1">
        <v>10</v>
      </c>
      <c r="F101" s="1"/>
      <c r="G101" s="21">
        <f>C101+D101+E101+F101</f>
        <v>10</v>
      </c>
      <c r="H101" s="104">
        <v>88</v>
      </c>
    </row>
    <row r="102" spans="1:8" ht="15">
      <c r="A102" s="109" t="s">
        <v>10</v>
      </c>
      <c r="B102" s="37" t="s">
        <v>208</v>
      </c>
      <c r="C102" s="1"/>
      <c r="D102" s="1"/>
      <c r="E102" s="1">
        <v>10</v>
      </c>
      <c r="F102" s="1"/>
      <c r="G102" s="21">
        <f>C102+D102+E102+F102</f>
        <v>10</v>
      </c>
      <c r="H102" s="104">
        <v>89</v>
      </c>
    </row>
    <row r="103" spans="1:8" ht="15">
      <c r="A103" s="13"/>
      <c r="B103" s="75"/>
      <c r="C103" s="150"/>
      <c r="D103" s="151"/>
      <c r="E103" s="151"/>
      <c r="F103" s="151"/>
      <c r="G103" s="67"/>
      <c r="H103" s="101"/>
    </row>
    <row r="104" spans="1:8" ht="15">
      <c r="A104" s="102" t="s">
        <v>4</v>
      </c>
      <c r="B104" s="37" t="s">
        <v>287</v>
      </c>
      <c r="C104" s="1">
        <v>2</v>
      </c>
      <c r="D104" s="1"/>
      <c r="E104" s="1"/>
      <c r="F104" s="1"/>
      <c r="G104" s="21">
        <f>C104+D104+E104+F104</f>
        <v>2</v>
      </c>
      <c r="H104" s="104">
        <v>90</v>
      </c>
    </row>
    <row r="105" spans="1:8" ht="15">
      <c r="A105" s="102" t="s">
        <v>4</v>
      </c>
      <c r="B105" s="37" t="s">
        <v>288</v>
      </c>
      <c r="C105" s="1">
        <v>2</v>
      </c>
      <c r="D105" s="1"/>
      <c r="E105" s="1"/>
      <c r="F105" s="1"/>
      <c r="G105" s="21">
        <f>C105+D105+E105+F105</f>
        <v>2</v>
      </c>
      <c r="H105" s="104">
        <v>91</v>
      </c>
    </row>
    <row r="106" spans="1:8" ht="15">
      <c r="A106" s="102" t="s">
        <v>4</v>
      </c>
      <c r="B106" s="37" t="s">
        <v>289</v>
      </c>
      <c r="C106" s="1">
        <v>2</v>
      </c>
      <c r="D106" s="1"/>
      <c r="E106" s="1"/>
      <c r="F106" s="1"/>
      <c r="G106" s="21">
        <f>C106+D106+E106+F106</f>
        <v>2</v>
      </c>
      <c r="H106" s="104">
        <v>92</v>
      </c>
    </row>
    <row r="107" spans="1:8" ht="15">
      <c r="A107" s="102" t="s">
        <v>4</v>
      </c>
      <c r="B107" s="37" t="s">
        <v>290</v>
      </c>
      <c r="C107" s="1">
        <v>2</v>
      </c>
      <c r="D107" s="1"/>
      <c r="E107" s="1"/>
      <c r="F107" s="1"/>
      <c r="G107" s="21">
        <f>C107+D107+E107+F107</f>
        <v>2</v>
      </c>
      <c r="H107" s="104">
        <v>93</v>
      </c>
    </row>
    <row r="108" spans="1:8" ht="30">
      <c r="A108" s="102" t="s">
        <v>4</v>
      </c>
      <c r="B108" s="37" t="s">
        <v>291</v>
      </c>
      <c r="C108" s="1">
        <v>3</v>
      </c>
      <c r="D108" s="1"/>
      <c r="E108" s="1"/>
      <c r="F108" s="1"/>
      <c r="G108" s="21">
        <f>C108+D108+E108+F108</f>
        <v>3</v>
      </c>
      <c r="H108" s="104">
        <v>94</v>
      </c>
    </row>
    <row r="109" spans="1:8" ht="15">
      <c r="A109" s="13"/>
      <c r="B109" s="75"/>
      <c r="C109" s="150"/>
      <c r="D109" s="151"/>
      <c r="E109" s="151"/>
      <c r="F109" s="151"/>
      <c r="G109" s="67"/>
      <c r="H109" s="101"/>
    </row>
    <row r="110" spans="1:8" ht="15">
      <c r="A110" s="102" t="s">
        <v>292</v>
      </c>
      <c r="B110" s="37" t="s">
        <v>293</v>
      </c>
      <c r="C110" s="1">
        <v>16</v>
      </c>
      <c r="D110" s="1"/>
      <c r="E110" s="1"/>
      <c r="F110" s="1"/>
      <c r="G110" s="21">
        <f>C110+D110+E110+F110</f>
        <v>16</v>
      </c>
      <c r="H110" s="104">
        <v>95</v>
      </c>
    </row>
    <row r="111" spans="1:8" ht="15">
      <c r="A111" s="102" t="s">
        <v>292</v>
      </c>
      <c r="B111" s="37" t="s">
        <v>294</v>
      </c>
      <c r="C111" s="1">
        <v>3</v>
      </c>
      <c r="D111" s="1"/>
      <c r="E111" s="1"/>
      <c r="F111" s="1"/>
      <c r="G111" s="21">
        <f>C111+D111+E111+F111</f>
        <v>3</v>
      </c>
      <c r="H111" s="104">
        <v>96</v>
      </c>
    </row>
    <row r="112" spans="1:8" ht="15">
      <c r="A112" s="13"/>
      <c r="B112" s="75"/>
      <c r="C112" s="150"/>
      <c r="D112" s="151"/>
      <c r="E112" s="151"/>
      <c r="F112" s="151"/>
      <c r="G112" s="67"/>
      <c r="H112" s="101"/>
    </row>
    <row r="113" spans="1:8" ht="15">
      <c r="A113" s="102" t="s">
        <v>6</v>
      </c>
      <c r="B113" s="37" t="s">
        <v>295</v>
      </c>
      <c r="C113" s="1">
        <v>2</v>
      </c>
      <c r="D113" s="1"/>
      <c r="E113" s="1"/>
      <c r="F113" s="1"/>
      <c r="G113" s="21">
        <f aca="true" t="shared" si="5" ref="G113:G118">C113+D113+E113+F113</f>
        <v>2</v>
      </c>
      <c r="H113" s="104">
        <v>97</v>
      </c>
    </row>
    <row r="114" spans="1:8" ht="15">
      <c r="A114" s="102" t="s">
        <v>6</v>
      </c>
      <c r="B114" s="37" t="s">
        <v>296</v>
      </c>
      <c r="C114" s="1">
        <v>1</v>
      </c>
      <c r="D114" s="1"/>
      <c r="E114" s="1"/>
      <c r="F114" s="1"/>
      <c r="G114" s="21">
        <f t="shared" si="5"/>
        <v>1</v>
      </c>
      <c r="H114" s="104">
        <v>98</v>
      </c>
    </row>
    <row r="115" spans="1:8" ht="15">
      <c r="A115" s="102" t="s">
        <v>6</v>
      </c>
      <c r="B115" s="37" t="s">
        <v>297</v>
      </c>
      <c r="C115" s="1">
        <v>2</v>
      </c>
      <c r="D115" s="1"/>
      <c r="E115" s="1"/>
      <c r="F115" s="1"/>
      <c r="G115" s="21">
        <f t="shared" si="5"/>
        <v>2</v>
      </c>
      <c r="H115" s="104">
        <v>99</v>
      </c>
    </row>
    <row r="116" spans="1:8" ht="15">
      <c r="A116" s="102" t="s">
        <v>6</v>
      </c>
      <c r="B116" s="37" t="s">
        <v>298</v>
      </c>
      <c r="C116" s="1">
        <v>2</v>
      </c>
      <c r="D116" s="1"/>
      <c r="E116" s="1"/>
      <c r="F116" s="1"/>
      <c r="G116" s="21">
        <f t="shared" si="5"/>
        <v>2</v>
      </c>
      <c r="H116" s="104">
        <v>100</v>
      </c>
    </row>
    <row r="117" spans="1:8" ht="15">
      <c r="A117" s="102" t="s">
        <v>6</v>
      </c>
      <c r="B117" s="37" t="s">
        <v>299</v>
      </c>
      <c r="C117" s="1">
        <v>2</v>
      </c>
      <c r="D117" s="1"/>
      <c r="E117" s="1"/>
      <c r="F117" s="1"/>
      <c r="G117" s="21">
        <f t="shared" si="5"/>
        <v>2</v>
      </c>
      <c r="H117" s="104">
        <v>101</v>
      </c>
    </row>
    <row r="118" spans="1:8" ht="15">
      <c r="A118" s="102" t="s">
        <v>6</v>
      </c>
      <c r="B118" s="37" t="s">
        <v>300</v>
      </c>
      <c r="C118" s="1">
        <v>1</v>
      </c>
      <c r="D118" s="1"/>
      <c r="E118" s="1"/>
      <c r="F118" s="1"/>
      <c r="G118" s="21">
        <f t="shared" si="5"/>
        <v>1</v>
      </c>
      <c r="H118" s="104">
        <v>102</v>
      </c>
    </row>
    <row r="119" spans="1:8" ht="15">
      <c r="A119" s="13"/>
      <c r="B119" s="75"/>
      <c r="C119" s="150"/>
      <c r="D119" s="151"/>
      <c r="E119" s="151"/>
      <c r="F119" s="151"/>
      <c r="G119" s="67"/>
      <c r="H119" s="101"/>
    </row>
    <row r="120" spans="1:8" ht="15">
      <c r="A120" s="102" t="s">
        <v>41</v>
      </c>
      <c r="B120" s="37" t="s">
        <v>319</v>
      </c>
      <c r="C120" s="51">
        <v>1</v>
      </c>
      <c r="D120" s="1"/>
      <c r="E120" s="1"/>
      <c r="F120" s="1"/>
      <c r="G120" s="21">
        <f>C120+D120+E120+F120</f>
        <v>1</v>
      </c>
      <c r="H120" s="104">
        <v>103</v>
      </c>
    </row>
    <row r="121" spans="1:8" ht="15">
      <c r="A121" s="102" t="s">
        <v>41</v>
      </c>
      <c r="B121" s="37" t="s">
        <v>320</v>
      </c>
      <c r="C121" s="51">
        <v>1</v>
      </c>
      <c r="D121" s="1"/>
      <c r="E121" s="1"/>
      <c r="F121" s="1"/>
      <c r="G121" s="21">
        <f>C121+D121+E121+F121</f>
        <v>1</v>
      </c>
      <c r="H121" s="104">
        <v>104</v>
      </c>
    </row>
    <row r="122" spans="1:8" ht="30">
      <c r="A122" s="102" t="s">
        <v>41</v>
      </c>
      <c r="B122" s="37" t="s">
        <v>321</v>
      </c>
      <c r="C122" s="51">
        <v>1</v>
      </c>
      <c r="D122" s="1"/>
      <c r="E122" s="1"/>
      <c r="F122" s="1"/>
      <c r="G122" s="21">
        <f>C122+D122+E122+F122</f>
        <v>1</v>
      </c>
      <c r="H122" s="104">
        <v>105</v>
      </c>
    </row>
    <row r="123" spans="1:8" ht="15.75" thickBot="1">
      <c r="A123" s="110"/>
      <c r="B123" s="111"/>
      <c r="C123" s="152"/>
      <c r="D123" s="153"/>
      <c r="E123" s="153"/>
      <c r="F123" s="153"/>
      <c r="G123" s="112"/>
      <c r="H123" s="113"/>
    </row>
  </sheetData>
  <mergeCells count="14">
    <mergeCell ref="C109:F109"/>
    <mergeCell ref="C112:F112"/>
    <mergeCell ref="C119:F119"/>
    <mergeCell ref="C123:F123"/>
    <mergeCell ref="C35:F35"/>
    <mergeCell ref="C58:F58"/>
    <mergeCell ref="C63:F63"/>
    <mergeCell ref="C97:F97"/>
    <mergeCell ref="C103:F103"/>
    <mergeCell ref="A4:B4"/>
    <mergeCell ref="C4:F4"/>
    <mergeCell ref="A1:H1"/>
    <mergeCell ref="C19:F19"/>
    <mergeCell ref="C28:F28"/>
  </mergeCells>
  <conditionalFormatting sqref="G8:G18 G120:G122 G113:G118 G110:G111 G104:G108 G98:G102 G59:G62 G64:G96 G36:G57 G29:G34 G20:G27">
    <cfRule type="cellIs" priority="1" dxfId="0" operator="greaterThan">
      <formula>0</formula>
    </cfRule>
  </conditionalFormatting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Bělohlávek Roman Ing.</dc:creator>
  <cp:keywords/>
  <dc:description/>
  <cp:lastModifiedBy>Radek Vršecký</cp:lastModifiedBy>
  <cp:lastPrinted>2020-04-22T07:50:59Z</cp:lastPrinted>
  <dcterms:created xsi:type="dcterms:W3CDTF">2018-02-26T09:32:42Z</dcterms:created>
  <dcterms:modified xsi:type="dcterms:W3CDTF">2020-04-22T07:52:53Z</dcterms:modified>
  <cp:category/>
  <cp:version/>
  <cp:contentType/>
  <cp:contentStatus/>
</cp:coreProperties>
</file>