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5440" windowHeight="1204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<sst xmlns="http://schemas.openxmlformats.org/spreadsheetml/2006/main" count="142" uniqueCount="86">
  <si>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</si>
  <si>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</si>
  <si>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</si>
  <si>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</si>
  <si>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</si>
  <si>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</si>
  <si>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</si>
  <si>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</si>
  <si>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</si>
  <si>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</si>
  <si>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</si>
  <si>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</si>
  <si>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</si>
  <si>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</si>
  <si>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</si>
  <si>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</si>
  <si>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</si>
  <si>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</si>
  <si>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</si>
  <si>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</si>
  <si>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</si>
  <si>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</si>
  <si>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</si>
  <si>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</si>
  <si>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</si>
  <si>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</si>
  <si>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</si>
  <si>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</si>
  <si>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</si>
  <si>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</si>
  <si>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</si>
  <si>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</si>
  <si>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</si>
  <si>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</si>
  <si>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</si>
  <si>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</si>
  <si>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Část 5</t>
  </si>
  <si>
    <t>KONICA MINOLTA</t>
  </si>
  <si>
    <t>Konica Minolta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</si>
  <si>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</si>
  <si>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</si>
  <si>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Odpadní nádobka WX 104</t>
  </si>
  <si>
    <t>TN-324 Bk</t>
  </si>
  <si>
    <t>TN-324 C</t>
  </si>
  <si>
    <t>TN-324 M</t>
  </si>
  <si>
    <t>TN-324 Y</t>
  </si>
  <si>
    <t>TN-323</t>
  </si>
  <si>
    <t>TN-514 Bk</t>
  </si>
  <si>
    <t>TN-514 C</t>
  </si>
  <si>
    <t>TN-514 M</t>
  </si>
  <si>
    <t>TN-514 Y</t>
  </si>
  <si>
    <t>zobrazovací jednotka DR313K (A7U40RD)</t>
  </si>
  <si>
    <t>zobrazovací jednotka DR313 (A7U40TD)</t>
  </si>
  <si>
    <t>Toner black TN321K pro Minolta C284</t>
  </si>
  <si>
    <t>TN-321 Bk</t>
  </si>
  <si>
    <t>TN-321 C</t>
  </si>
  <si>
    <t>TN-321 M</t>
  </si>
  <si>
    <t>TN-321 Y</t>
  </si>
  <si>
    <t>Odpadní nádobka WX-103 pro Minolta C284</t>
  </si>
  <si>
    <t>Válec black DR512K pro Minolta C284</t>
  </si>
  <si>
    <t>Válec barva DR512 pro Minolta C284</t>
  </si>
  <si>
    <t>Konica Minolta, TN-620C, A3VX451</t>
  </si>
  <si>
    <t>Konica Minolta, TN-620M, A3VX351</t>
  </si>
  <si>
    <t>Konica Minolta, TN-620Y, A3VX251</t>
  </si>
  <si>
    <t>Konica Minolta, TN-620K, A3VX151</t>
  </si>
  <si>
    <t>KM, A50UR, 70114 (nádobka)</t>
  </si>
  <si>
    <t>Konica Minolta, MS-5C (svorky)</t>
  </si>
  <si>
    <t>Válec A2XN0RD DR-512K  70 000 /120 000 stran</t>
  </si>
  <si>
    <t>Nádobka na odpadní toner  (A4NNWY3) -100 000 stran</t>
  </si>
  <si>
    <t>Toner TN-322 černý (28800 stran)</t>
  </si>
  <si>
    <t>Toner A33K150 černý TN-321K  C224e, C284e a C364e (27 000 stran)</t>
  </si>
  <si>
    <t>Nádobka na odpadní toner Konica Minolta pro bizhub 224e / 364e / C364e (A4NNWY3) -40 000 stran</t>
  </si>
  <si>
    <t>Toner A3VX150 (Bizhub Press C1070)</t>
  </si>
  <si>
    <t>Toner A3VX450 (Bizhub Press C1070)</t>
  </si>
  <si>
    <t>Toner A3VX350 (Bizhub Press C1070)</t>
  </si>
  <si>
    <t>Toner A3VX250 (Bizhub Press C1070)</t>
  </si>
  <si>
    <t>Toner A3VX155 (AccurioPress C3080)</t>
  </si>
  <si>
    <t>Toner A3VX455 (AccurioPress C3080)</t>
  </si>
  <si>
    <t>Toner A3VX355 (AccurioPress C3080)</t>
  </si>
  <si>
    <t>Toner A3VX255 (AccurioPress C3080)</t>
  </si>
  <si>
    <t>Toner TN216K</t>
  </si>
  <si>
    <t>Toner TN613M</t>
  </si>
  <si>
    <t>Developer DV512C</t>
  </si>
  <si>
    <t>Transfer belt A161R73311</t>
  </si>
  <si>
    <t>přenosový pás A161R71333 pro C284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</si>
  <si>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KONICA MINOLTA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</si>
</sst>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zoomScale="85" zoomScaleNormal="85" workbookViewId="0" topLeftCell="A1">
      <selection activeCell="C3" sqref="C3:G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5">
      <c r="A2" s="29" t="s">
        <v>1</v>
      </c>
      <c r="B2" s="29"/>
      <c r="C2" s="29"/>
      <c r="D2" s="29"/>
      <c r="E2" s="29"/>
      <c r="F2" s="29"/>
      <c r="G2" s="29"/>
    </row>
    <row r="3" spans="1:7" ht="42.75" customHeight="1">
      <c r="A3" s="27" t="s">
        <v>2</v>
      </c>
      <c r="B3" s="27"/>
      <c r="C3" s="35" t="s">
        <v>85</v>
      </c>
      <c r="D3" s="36"/>
      <c r="E3" s="36"/>
      <c r="F3" s="36"/>
      <c r="G3" s="37"/>
    </row>
    <row r="4" spans="1:7" ht="15" customHeight="1">
      <c r="A4" s="30" t="s">
        <v>40</v>
      </c>
      <c r="B4" s="30"/>
      <c r="C4" s="30"/>
      <c r="D4" s="30"/>
      <c r="E4" s="30"/>
      <c r="F4" s="30"/>
      <c r="G4" s="30"/>
    </row>
    <row r="5" spans="1:7" ht="15">
      <c r="A5" s="32" t="s">
        <v>35</v>
      </c>
      <c r="B5" s="33"/>
      <c r="C5" s="33"/>
      <c r="D5" s="33"/>
      <c r="E5" s="33"/>
      <c r="F5" s="33"/>
      <c r="G5" s="34"/>
    </row>
    <row r="6" spans="1:7" ht="15">
      <c r="A6" s="27" t="s">
        <v>2</v>
      </c>
      <c r="B6" s="27"/>
      <c r="C6" s="27"/>
      <c r="D6" s="39" t="s">
        <v>3</v>
      </c>
      <c r="E6" s="39"/>
      <c r="F6" s="39"/>
      <c r="G6" s="39"/>
    </row>
    <row r="7" spans="1:7" ht="15">
      <c r="A7" s="27" t="s">
        <v>4</v>
      </c>
      <c r="B7" s="27"/>
      <c r="C7" s="27"/>
      <c r="D7" s="39" t="s">
        <v>5</v>
      </c>
      <c r="E7" s="39"/>
      <c r="F7" s="39"/>
      <c r="G7" s="39"/>
    </row>
    <row r="8" spans="1:7" ht="15">
      <c r="A8" s="27" t="s">
        <v>6</v>
      </c>
      <c r="B8" s="27"/>
      <c r="C8" s="27"/>
      <c r="D8" s="40" t="s">
        <v>7</v>
      </c>
      <c r="E8" s="40"/>
      <c r="F8" s="40"/>
      <c r="G8" s="40"/>
    </row>
    <row r="9" spans="1:7" ht="15">
      <c r="A9" s="29" t="s">
        <v>8</v>
      </c>
      <c r="B9" s="29"/>
      <c r="C9" s="29"/>
      <c r="D9" s="29"/>
      <c r="E9" s="29"/>
      <c r="F9" s="29"/>
      <c r="G9" s="29"/>
    </row>
    <row r="10" spans="1:7" ht="15">
      <c r="A10" s="27" t="s">
        <v>2</v>
      </c>
      <c r="B10" s="27"/>
      <c r="C10" s="27"/>
      <c r="D10" s="20" t="s">
        <v>9</v>
      </c>
      <c r="E10" s="20"/>
      <c r="F10" s="20"/>
      <c r="G10" s="20"/>
    </row>
    <row r="11" spans="1:7" ht="15">
      <c r="A11" s="27" t="s">
        <v>10</v>
      </c>
      <c r="B11" s="27"/>
      <c r="C11" s="27"/>
      <c r="D11" s="20" t="s">
        <v>9</v>
      </c>
      <c r="E11" s="20"/>
      <c r="F11" s="20"/>
      <c r="G11" s="20"/>
    </row>
    <row r="12" spans="1:7" ht="15">
      <c r="A12" s="27" t="s">
        <v>11</v>
      </c>
      <c r="B12" s="27"/>
      <c r="C12" s="27"/>
      <c r="D12" s="20" t="s">
        <v>9</v>
      </c>
      <c r="E12" s="20"/>
      <c r="F12" s="20"/>
      <c r="G12" s="20"/>
    </row>
    <row r="13" spans="1:7" ht="15">
      <c r="A13" s="27" t="s">
        <v>6</v>
      </c>
      <c r="B13" s="27"/>
      <c r="C13" s="27"/>
      <c r="D13" s="20" t="s">
        <v>9</v>
      </c>
      <c r="E13" s="20"/>
      <c r="F13" s="20"/>
      <c r="G13" s="20"/>
    </row>
    <row r="14" spans="1:7" ht="15">
      <c r="A14" s="27" t="s">
        <v>12</v>
      </c>
      <c r="B14" s="27"/>
      <c r="C14" s="27"/>
      <c r="D14" s="20" t="s">
        <v>9</v>
      </c>
      <c r="E14" s="20"/>
      <c r="F14" s="20"/>
      <c r="G14" s="20"/>
    </row>
    <row r="15" spans="1:7" ht="15">
      <c r="A15" s="27" t="s">
        <v>13</v>
      </c>
      <c r="B15" s="27"/>
      <c r="C15" s="27"/>
      <c r="D15" s="20" t="s">
        <v>9</v>
      </c>
      <c r="E15" s="20"/>
      <c r="F15" s="20"/>
      <c r="G15" s="20"/>
    </row>
    <row r="16" spans="1:7" ht="15">
      <c r="A16" s="27" t="s">
        <v>14</v>
      </c>
      <c r="B16" s="27"/>
      <c r="C16" s="27"/>
      <c r="D16" s="20" t="s">
        <v>9</v>
      </c>
      <c r="E16" s="20"/>
      <c r="F16" s="20"/>
      <c r="G16" s="20"/>
    </row>
    <row r="17" spans="1:7" ht="15">
      <c r="A17" s="27" t="s">
        <v>15</v>
      </c>
      <c r="B17" s="27"/>
      <c r="C17" s="27"/>
      <c r="D17" s="20" t="s">
        <v>9</v>
      </c>
      <c r="E17" s="20"/>
      <c r="F17" s="20"/>
      <c r="G17" s="20"/>
    </row>
    <row r="18" spans="1:7" ht="15">
      <c r="A18" s="27" t="s">
        <v>16</v>
      </c>
      <c r="B18" s="27"/>
      <c r="C18" s="27"/>
      <c r="D18" s="20" t="s">
        <v>9</v>
      </c>
      <c r="E18" s="20"/>
      <c r="F18" s="20"/>
      <c r="G18" s="20"/>
    </row>
    <row r="19" spans="1:7" ht="24.75" customHeight="1">
      <c r="A19" s="28" t="s">
        <v>17</v>
      </c>
      <c r="B19" s="28"/>
      <c r="C19" s="28"/>
      <c r="D19" s="20" t="s">
        <v>18</v>
      </c>
      <c r="E19" s="20"/>
      <c r="F19" s="20"/>
      <c r="G19" s="20"/>
    </row>
    <row r="20" spans="1:7" ht="15">
      <c r="A20" s="29" t="s">
        <v>19</v>
      </c>
      <c r="B20" s="29"/>
      <c r="C20" s="29"/>
      <c r="D20" s="29"/>
      <c r="E20" s="29"/>
      <c r="F20" s="29"/>
      <c r="G20" s="29"/>
    </row>
    <row r="21" spans="1:7" ht="15" customHeight="1">
      <c r="A21" s="30" t="s">
        <v>28</v>
      </c>
      <c r="B21" s="30"/>
      <c r="C21" s="30"/>
      <c r="D21" s="30"/>
      <c r="E21" s="31" t="s">
        <v>20</v>
      </c>
      <c r="F21" s="31" t="s">
        <v>21</v>
      </c>
      <c r="G21" s="31" t="s">
        <v>22</v>
      </c>
    </row>
    <row r="22" spans="1:7" ht="49.5" customHeight="1">
      <c r="A22" s="1" t="s">
        <v>32</v>
      </c>
      <c r="B22" s="16" t="s">
        <v>30</v>
      </c>
      <c r="C22" s="17"/>
      <c r="D22" s="12" t="s">
        <v>31</v>
      </c>
      <c r="E22" s="31"/>
      <c r="F22" s="31"/>
      <c r="G22" s="31"/>
    </row>
    <row r="23" spans="1:7" ht="15" customHeight="1">
      <c r="A23" s="11"/>
      <c r="B23" s="18" t="s">
        <v>36</v>
      </c>
      <c r="C23" s="19"/>
      <c r="D23" s="6" t="s">
        <v>37</v>
      </c>
      <c r="E23" s="7"/>
      <c r="F23" s="8"/>
      <c r="G23" s="9"/>
    </row>
    <row r="24" spans="1:7" ht="15" customHeight="1">
      <c r="A24" s="1">
        <v>1</v>
      </c>
      <c r="B24" s="14" t="s">
        <v>38</v>
      </c>
      <c r="C24" s="15"/>
      <c r="D24" s="13" t="s">
        <v>41</v>
      </c>
      <c r="E24" s="3">
        <v>0</v>
      </c>
      <c r="F24" s="10">
        <v>12</v>
      </c>
      <c r="G24" s="4">
        <f>E24*F24</f>
        <v>0</v>
      </c>
    </row>
    <row r="25" spans="1:7" ht="15" customHeight="1">
      <c r="A25" s="1">
        <f>A24+1</f>
        <v>2</v>
      </c>
      <c r="B25" s="14" t="s">
        <v>38</v>
      </c>
      <c r="C25" s="15"/>
      <c r="D25" s="13" t="s">
        <v>42</v>
      </c>
      <c r="E25" s="3">
        <v>0</v>
      </c>
      <c r="F25" s="10">
        <v>46</v>
      </c>
      <c r="G25" s="4">
        <f aca="true" t="shared" si="0" ref="G25:G67">E25*F25</f>
        <v>0</v>
      </c>
    </row>
    <row r="26" spans="1:7" ht="15" customHeight="1">
      <c r="A26" s="1">
        <f aca="true" t="shared" si="1" ref="A26:A67">A25+1</f>
        <v>3</v>
      </c>
      <c r="B26" s="14" t="s">
        <v>38</v>
      </c>
      <c r="C26" s="15"/>
      <c r="D26" s="13" t="s">
        <v>43</v>
      </c>
      <c r="E26" s="3">
        <v>0</v>
      </c>
      <c r="F26" s="10">
        <v>26</v>
      </c>
      <c r="G26" s="4">
        <f t="shared" si="0"/>
        <v>0</v>
      </c>
    </row>
    <row r="27" spans="1:7" ht="15" customHeight="1">
      <c r="A27" s="1">
        <f t="shared" si="1"/>
        <v>4</v>
      </c>
      <c r="B27" s="14" t="s">
        <v>38</v>
      </c>
      <c r="C27" s="15"/>
      <c r="D27" s="13" t="s">
        <v>44</v>
      </c>
      <c r="E27" s="3">
        <v>0</v>
      </c>
      <c r="F27" s="10">
        <v>26</v>
      </c>
      <c r="G27" s="4">
        <f t="shared" si="0"/>
        <v>0</v>
      </c>
    </row>
    <row r="28" spans="1:7" ht="15" customHeight="1">
      <c r="A28" s="1">
        <f t="shared" si="1"/>
        <v>5</v>
      </c>
      <c r="B28" s="14" t="s">
        <v>38</v>
      </c>
      <c r="C28" s="15"/>
      <c r="D28" s="13" t="s">
        <v>45</v>
      </c>
      <c r="E28" s="3">
        <v>0</v>
      </c>
      <c r="F28" s="10">
        <v>29</v>
      </c>
      <c r="G28" s="4">
        <f t="shared" si="0"/>
        <v>0</v>
      </c>
    </row>
    <row r="29" spans="1:7" ht="15" customHeight="1">
      <c r="A29" s="1">
        <f t="shared" si="1"/>
        <v>6</v>
      </c>
      <c r="B29" s="14" t="s">
        <v>38</v>
      </c>
      <c r="C29" s="15"/>
      <c r="D29" s="13" t="s">
        <v>46</v>
      </c>
      <c r="E29" s="3">
        <v>0</v>
      </c>
      <c r="F29" s="10">
        <v>49</v>
      </c>
      <c r="G29" s="4">
        <f t="shared" si="0"/>
        <v>0</v>
      </c>
    </row>
    <row r="30" spans="1:7" ht="15" customHeight="1">
      <c r="A30" s="1">
        <f t="shared" si="1"/>
        <v>7</v>
      </c>
      <c r="B30" s="14" t="s">
        <v>38</v>
      </c>
      <c r="C30" s="15"/>
      <c r="D30" s="13" t="s">
        <v>47</v>
      </c>
      <c r="E30" s="3">
        <v>0</v>
      </c>
      <c r="F30" s="10">
        <v>12</v>
      </c>
      <c r="G30" s="4">
        <f t="shared" si="0"/>
        <v>0</v>
      </c>
    </row>
    <row r="31" spans="1:7" ht="15" customHeight="1">
      <c r="A31" s="1">
        <f t="shared" si="1"/>
        <v>8</v>
      </c>
      <c r="B31" s="14" t="s">
        <v>38</v>
      </c>
      <c r="C31" s="15"/>
      <c r="D31" s="13" t="s">
        <v>48</v>
      </c>
      <c r="E31" s="3">
        <v>0</v>
      </c>
      <c r="F31" s="10">
        <v>12</v>
      </c>
      <c r="G31" s="4">
        <f t="shared" si="0"/>
        <v>0</v>
      </c>
    </row>
    <row r="32" spans="1:7" ht="15" customHeight="1">
      <c r="A32" s="1">
        <f t="shared" si="1"/>
        <v>9</v>
      </c>
      <c r="B32" s="14" t="s">
        <v>38</v>
      </c>
      <c r="C32" s="15"/>
      <c r="D32" s="13" t="s">
        <v>49</v>
      </c>
      <c r="E32" s="3">
        <v>0</v>
      </c>
      <c r="F32" s="10">
        <v>12</v>
      </c>
      <c r="G32" s="4">
        <f t="shared" si="0"/>
        <v>0</v>
      </c>
    </row>
    <row r="33" spans="1:7" ht="15">
      <c r="A33" s="1">
        <f t="shared" si="1"/>
        <v>10</v>
      </c>
      <c r="B33" s="14" t="s">
        <v>38</v>
      </c>
      <c r="C33" s="15"/>
      <c r="D33" s="13" t="s">
        <v>50</v>
      </c>
      <c r="E33" s="3">
        <v>0</v>
      </c>
      <c r="F33" s="10">
        <v>12</v>
      </c>
      <c r="G33" s="4">
        <f t="shared" si="0"/>
        <v>0</v>
      </c>
    </row>
    <row r="34" spans="1:7" ht="15">
      <c r="A34" s="1">
        <f t="shared" si="1"/>
        <v>11</v>
      </c>
      <c r="B34" s="14" t="s">
        <v>38</v>
      </c>
      <c r="C34" s="15"/>
      <c r="D34" s="13" t="s">
        <v>54</v>
      </c>
      <c r="E34" s="3">
        <v>0</v>
      </c>
      <c r="F34" s="10">
        <v>15</v>
      </c>
      <c r="G34" s="4">
        <f t="shared" si="0"/>
        <v>0</v>
      </c>
    </row>
    <row r="35" spans="1:7" ht="15">
      <c r="A35" s="1">
        <f t="shared" si="1"/>
        <v>12</v>
      </c>
      <c r="B35" s="14" t="s">
        <v>38</v>
      </c>
      <c r="C35" s="15"/>
      <c r="D35" s="13" t="s">
        <v>55</v>
      </c>
      <c r="E35" s="3">
        <v>0</v>
      </c>
      <c r="F35" s="10">
        <v>12</v>
      </c>
      <c r="G35" s="4">
        <f t="shared" si="0"/>
        <v>0</v>
      </c>
    </row>
    <row r="36" spans="1:7" ht="15">
      <c r="A36" s="1">
        <f t="shared" si="1"/>
        <v>13</v>
      </c>
      <c r="B36" s="14" t="s">
        <v>38</v>
      </c>
      <c r="C36" s="15"/>
      <c r="D36" s="13" t="s">
        <v>56</v>
      </c>
      <c r="E36" s="3">
        <v>0</v>
      </c>
      <c r="F36" s="10">
        <v>15</v>
      </c>
      <c r="G36" s="4">
        <f t="shared" si="0"/>
        <v>0</v>
      </c>
    </row>
    <row r="37" spans="1:7" ht="15">
      <c r="A37" s="1">
        <f t="shared" si="1"/>
        <v>14</v>
      </c>
      <c r="B37" s="14" t="s">
        <v>38</v>
      </c>
      <c r="C37" s="15"/>
      <c r="D37" s="13" t="s">
        <v>57</v>
      </c>
      <c r="E37" s="3">
        <v>0</v>
      </c>
      <c r="F37" s="10">
        <v>12</v>
      </c>
      <c r="G37" s="4">
        <f t="shared" si="0"/>
        <v>0</v>
      </c>
    </row>
    <row r="38" spans="1:7" ht="15">
      <c r="A38" s="1">
        <f t="shared" si="1"/>
        <v>15</v>
      </c>
      <c r="B38" s="14" t="s">
        <v>38</v>
      </c>
      <c r="C38" s="15"/>
      <c r="D38" s="13" t="s">
        <v>51</v>
      </c>
      <c r="E38" s="3">
        <v>0</v>
      </c>
      <c r="F38" s="10">
        <v>15</v>
      </c>
      <c r="G38" s="4">
        <f t="shared" si="0"/>
        <v>0</v>
      </c>
    </row>
    <row r="39" spans="1:7" ht="15">
      <c r="A39" s="1">
        <f t="shared" si="1"/>
        <v>16</v>
      </c>
      <c r="B39" s="14" t="s">
        <v>38</v>
      </c>
      <c r="C39" s="15"/>
      <c r="D39" s="13" t="s">
        <v>52</v>
      </c>
      <c r="E39" s="3">
        <v>0</v>
      </c>
      <c r="F39" s="10">
        <v>24</v>
      </c>
      <c r="G39" s="4">
        <f t="shared" si="0"/>
        <v>0</v>
      </c>
    </row>
    <row r="40" spans="1:7" ht="15">
      <c r="A40" s="1">
        <f t="shared" si="1"/>
        <v>17</v>
      </c>
      <c r="B40" s="14" t="s">
        <v>38</v>
      </c>
      <c r="C40" s="15"/>
      <c r="D40" s="13" t="s">
        <v>53</v>
      </c>
      <c r="E40" s="3">
        <v>0</v>
      </c>
      <c r="F40" s="10">
        <v>18</v>
      </c>
      <c r="G40" s="4">
        <f t="shared" si="0"/>
        <v>0</v>
      </c>
    </row>
    <row r="41" spans="1:7" ht="15">
      <c r="A41" s="1">
        <f t="shared" si="1"/>
        <v>18</v>
      </c>
      <c r="B41" s="14" t="s">
        <v>38</v>
      </c>
      <c r="C41" s="15"/>
      <c r="D41" s="13" t="s">
        <v>58</v>
      </c>
      <c r="E41" s="3">
        <v>0</v>
      </c>
      <c r="F41" s="10">
        <v>29</v>
      </c>
      <c r="G41" s="4">
        <f t="shared" si="0"/>
        <v>0</v>
      </c>
    </row>
    <row r="42" spans="1:7" ht="15">
      <c r="A42" s="1">
        <f t="shared" si="1"/>
        <v>19</v>
      </c>
      <c r="B42" s="14" t="s">
        <v>38</v>
      </c>
      <c r="C42" s="15"/>
      <c r="D42" s="13" t="s">
        <v>59</v>
      </c>
      <c r="E42" s="3">
        <v>0</v>
      </c>
      <c r="F42" s="10">
        <v>3</v>
      </c>
      <c r="G42" s="4">
        <f t="shared" si="0"/>
        <v>0</v>
      </c>
    </row>
    <row r="43" spans="1:7" ht="15">
      <c r="A43" s="1">
        <f t="shared" si="1"/>
        <v>20</v>
      </c>
      <c r="B43" s="14" t="s">
        <v>38</v>
      </c>
      <c r="C43" s="15"/>
      <c r="D43" s="13" t="s">
        <v>60</v>
      </c>
      <c r="E43" s="3">
        <v>0</v>
      </c>
      <c r="F43" s="10">
        <v>11</v>
      </c>
      <c r="G43" s="4">
        <f t="shared" si="0"/>
        <v>0</v>
      </c>
    </row>
    <row r="44" spans="1:7" ht="15">
      <c r="A44" s="1">
        <f t="shared" si="1"/>
        <v>21</v>
      </c>
      <c r="B44" s="14" t="s">
        <v>38</v>
      </c>
      <c r="C44" s="15"/>
      <c r="D44" s="13" t="s">
        <v>61</v>
      </c>
      <c r="E44" s="3">
        <v>0</v>
      </c>
      <c r="F44" s="10">
        <v>3</v>
      </c>
      <c r="G44" s="4">
        <f t="shared" si="0"/>
        <v>0</v>
      </c>
    </row>
    <row r="45" spans="1:7" ht="15">
      <c r="A45" s="1">
        <f t="shared" si="1"/>
        <v>22</v>
      </c>
      <c r="B45" s="14" t="s">
        <v>38</v>
      </c>
      <c r="C45" s="15"/>
      <c r="D45" s="13" t="s">
        <v>62</v>
      </c>
      <c r="E45" s="3">
        <v>0</v>
      </c>
      <c r="F45" s="10">
        <v>2</v>
      </c>
      <c r="G45" s="4">
        <f t="shared" si="0"/>
        <v>0</v>
      </c>
    </row>
    <row r="46" spans="1:7" ht="15">
      <c r="A46" s="1">
        <f t="shared" si="1"/>
        <v>23</v>
      </c>
      <c r="B46" s="14" t="s">
        <v>38</v>
      </c>
      <c r="C46" s="15"/>
      <c r="D46" s="13" t="s">
        <v>63</v>
      </c>
      <c r="E46" s="3">
        <v>0</v>
      </c>
      <c r="F46" s="10">
        <v>2</v>
      </c>
      <c r="G46" s="4">
        <f t="shared" si="0"/>
        <v>0</v>
      </c>
    </row>
    <row r="47" spans="1:7" ht="15">
      <c r="A47" s="1">
        <f t="shared" si="1"/>
        <v>24</v>
      </c>
      <c r="B47" s="14" t="s">
        <v>38</v>
      </c>
      <c r="C47" s="15"/>
      <c r="D47" s="13" t="s">
        <v>64</v>
      </c>
      <c r="E47" s="3">
        <v>0</v>
      </c>
      <c r="F47" s="10">
        <v>5</v>
      </c>
      <c r="G47" s="4">
        <f t="shared" si="0"/>
        <v>0</v>
      </c>
    </row>
    <row r="48" spans="1:7" ht="15">
      <c r="A48" s="1">
        <f t="shared" si="1"/>
        <v>25</v>
      </c>
      <c r="B48" s="14" t="s">
        <v>38</v>
      </c>
      <c r="C48" s="15"/>
      <c r="D48" s="13" t="s">
        <v>65</v>
      </c>
      <c r="E48" s="3">
        <v>0</v>
      </c>
      <c r="F48" s="10">
        <v>5</v>
      </c>
      <c r="G48" s="4">
        <f t="shared" si="0"/>
        <v>0</v>
      </c>
    </row>
    <row r="49" spans="1:7" ht="15">
      <c r="A49" s="1">
        <f t="shared" si="1"/>
        <v>26</v>
      </c>
      <c r="B49" s="14" t="s">
        <v>38</v>
      </c>
      <c r="C49" s="15"/>
      <c r="D49" s="13" t="s">
        <v>66</v>
      </c>
      <c r="E49" s="3">
        <v>0</v>
      </c>
      <c r="F49" s="10">
        <v>1</v>
      </c>
      <c r="G49" s="4">
        <f t="shared" si="0"/>
        <v>0</v>
      </c>
    </row>
    <row r="50" spans="1:7" ht="15">
      <c r="A50" s="1">
        <f t="shared" si="1"/>
        <v>27</v>
      </c>
      <c r="B50" s="14" t="s">
        <v>38</v>
      </c>
      <c r="C50" s="15"/>
      <c r="D50" s="13" t="s">
        <v>67</v>
      </c>
      <c r="E50" s="3">
        <v>0</v>
      </c>
      <c r="F50" s="10">
        <v>23</v>
      </c>
      <c r="G50" s="4">
        <f t="shared" si="0"/>
        <v>0</v>
      </c>
    </row>
    <row r="51" spans="1:7" ht="25.5">
      <c r="A51" s="1">
        <f t="shared" si="1"/>
        <v>28</v>
      </c>
      <c r="B51" s="14" t="s">
        <v>38</v>
      </c>
      <c r="C51" s="15"/>
      <c r="D51" s="13" t="s">
        <v>68</v>
      </c>
      <c r="E51" s="3">
        <v>0</v>
      </c>
      <c r="F51" s="10">
        <v>28</v>
      </c>
      <c r="G51" s="4">
        <f t="shared" si="0"/>
        <v>0</v>
      </c>
    </row>
    <row r="52" spans="1:7" ht="15">
      <c r="A52" s="1">
        <f t="shared" si="1"/>
        <v>29</v>
      </c>
      <c r="B52" s="14" t="s">
        <v>38</v>
      </c>
      <c r="C52" s="15"/>
      <c r="D52" s="13" t="s">
        <v>69</v>
      </c>
      <c r="E52" s="3">
        <v>0</v>
      </c>
      <c r="F52" s="10">
        <v>64</v>
      </c>
      <c r="G52" s="4">
        <f t="shared" si="0"/>
        <v>0</v>
      </c>
    </row>
    <row r="53" spans="1:7" ht="25.5">
      <c r="A53" s="1">
        <f t="shared" si="1"/>
        <v>30</v>
      </c>
      <c r="B53" s="14" t="s">
        <v>38</v>
      </c>
      <c r="C53" s="15"/>
      <c r="D53" s="13" t="s">
        <v>70</v>
      </c>
      <c r="E53" s="3">
        <v>0</v>
      </c>
      <c r="F53" s="10">
        <v>2</v>
      </c>
      <c r="G53" s="4">
        <f t="shared" si="0"/>
        <v>0</v>
      </c>
    </row>
    <row r="54" spans="1:7" ht="25.5">
      <c r="A54" s="1">
        <f t="shared" si="1"/>
        <v>31</v>
      </c>
      <c r="B54" s="14" t="s">
        <v>38</v>
      </c>
      <c r="C54" s="15"/>
      <c r="D54" s="13" t="s">
        <v>71</v>
      </c>
      <c r="E54" s="3">
        <v>0</v>
      </c>
      <c r="F54" s="10">
        <v>10</v>
      </c>
      <c r="G54" s="4">
        <f t="shared" si="0"/>
        <v>0</v>
      </c>
    </row>
    <row r="55" spans="1:7" ht="15">
      <c r="A55" s="1">
        <f t="shared" si="1"/>
        <v>32</v>
      </c>
      <c r="B55" s="14" t="s">
        <v>38</v>
      </c>
      <c r="C55" s="15"/>
      <c r="D55" s="13" t="s">
        <v>72</v>
      </c>
      <c r="E55" s="3">
        <v>0</v>
      </c>
      <c r="F55" s="10">
        <v>15</v>
      </c>
      <c r="G55" s="4">
        <f t="shared" si="0"/>
        <v>0</v>
      </c>
    </row>
    <row r="56" spans="1:7" ht="15">
      <c r="A56" s="1">
        <f t="shared" si="1"/>
        <v>33</v>
      </c>
      <c r="B56" s="14" t="s">
        <v>38</v>
      </c>
      <c r="C56" s="15"/>
      <c r="D56" s="13" t="s">
        <v>73</v>
      </c>
      <c r="E56" s="3">
        <v>0</v>
      </c>
      <c r="F56" s="10">
        <v>15</v>
      </c>
      <c r="G56" s="4">
        <f t="shared" si="0"/>
        <v>0</v>
      </c>
    </row>
    <row r="57" spans="1:7" ht="15">
      <c r="A57" s="1">
        <f t="shared" si="1"/>
        <v>34</v>
      </c>
      <c r="B57" s="14" t="s">
        <v>38</v>
      </c>
      <c r="C57" s="15"/>
      <c r="D57" s="13" t="s">
        <v>74</v>
      </c>
      <c r="E57" s="3">
        <v>0</v>
      </c>
      <c r="F57" s="10">
        <v>15</v>
      </c>
      <c r="G57" s="4">
        <f t="shared" si="0"/>
        <v>0</v>
      </c>
    </row>
    <row r="58" spans="1:7" ht="15">
      <c r="A58" s="1">
        <f t="shared" si="1"/>
        <v>35</v>
      </c>
      <c r="B58" s="14" t="s">
        <v>38</v>
      </c>
      <c r="C58" s="15"/>
      <c r="D58" s="13" t="s">
        <v>75</v>
      </c>
      <c r="E58" s="3">
        <v>0</v>
      </c>
      <c r="F58" s="10">
        <v>15</v>
      </c>
      <c r="G58" s="4">
        <f t="shared" si="0"/>
        <v>0</v>
      </c>
    </row>
    <row r="59" spans="1:7" ht="15">
      <c r="A59" s="1">
        <f t="shared" si="1"/>
        <v>36</v>
      </c>
      <c r="B59" s="14" t="s">
        <v>38</v>
      </c>
      <c r="C59" s="15"/>
      <c r="D59" s="13" t="s">
        <v>76</v>
      </c>
      <c r="E59" s="3">
        <v>0</v>
      </c>
      <c r="F59" s="10">
        <v>10</v>
      </c>
      <c r="G59" s="4">
        <f t="shared" si="0"/>
        <v>0</v>
      </c>
    </row>
    <row r="60" spans="1:7" ht="15">
      <c r="A60" s="1">
        <f t="shared" si="1"/>
        <v>37</v>
      </c>
      <c r="B60" s="14" t="s">
        <v>38</v>
      </c>
      <c r="C60" s="15"/>
      <c r="D60" s="13" t="s">
        <v>77</v>
      </c>
      <c r="E60" s="3">
        <v>0</v>
      </c>
      <c r="F60" s="10">
        <v>10</v>
      </c>
      <c r="G60" s="4">
        <f t="shared" si="0"/>
        <v>0</v>
      </c>
    </row>
    <row r="61" spans="1:7" ht="15">
      <c r="A61" s="1">
        <f t="shared" si="1"/>
        <v>38</v>
      </c>
      <c r="B61" s="14" t="s">
        <v>38</v>
      </c>
      <c r="C61" s="15"/>
      <c r="D61" s="13" t="s">
        <v>78</v>
      </c>
      <c r="E61" s="3">
        <v>0</v>
      </c>
      <c r="F61" s="10">
        <v>10</v>
      </c>
      <c r="G61" s="4">
        <f t="shared" si="0"/>
        <v>0</v>
      </c>
    </row>
    <row r="62" spans="1:7" ht="15">
      <c r="A62" s="1">
        <f t="shared" si="1"/>
        <v>39</v>
      </c>
      <c r="B62" s="14" t="s">
        <v>38</v>
      </c>
      <c r="C62" s="15"/>
      <c r="D62" s="13" t="s">
        <v>79</v>
      </c>
      <c r="E62" s="3">
        <v>0</v>
      </c>
      <c r="F62" s="10">
        <v>10</v>
      </c>
      <c r="G62" s="4">
        <f t="shared" si="0"/>
        <v>0</v>
      </c>
    </row>
    <row r="63" spans="1:7" ht="15">
      <c r="A63" s="1">
        <f t="shared" si="1"/>
        <v>40</v>
      </c>
      <c r="B63" s="14" t="s">
        <v>38</v>
      </c>
      <c r="C63" s="15"/>
      <c r="D63" s="13" t="s">
        <v>80</v>
      </c>
      <c r="E63" s="3">
        <v>0</v>
      </c>
      <c r="F63" s="10">
        <v>5</v>
      </c>
      <c r="G63" s="4">
        <f t="shared" si="0"/>
        <v>0</v>
      </c>
    </row>
    <row r="64" spans="1:7" ht="15">
      <c r="A64" s="1">
        <f t="shared" si="1"/>
        <v>41</v>
      </c>
      <c r="B64" s="14" t="s">
        <v>38</v>
      </c>
      <c r="C64" s="15"/>
      <c r="D64" s="13" t="s">
        <v>81</v>
      </c>
      <c r="E64" s="3">
        <v>0</v>
      </c>
      <c r="F64" s="10">
        <v>1</v>
      </c>
      <c r="G64" s="4">
        <f t="shared" si="0"/>
        <v>0</v>
      </c>
    </row>
    <row r="65" spans="1:7" ht="15">
      <c r="A65" s="1">
        <f t="shared" si="1"/>
        <v>42</v>
      </c>
      <c r="B65" s="14" t="s">
        <v>38</v>
      </c>
      <c r="C65" s="15"/>
      <c r="D65" s="13" t="s">
        <v>82</v>
      </c>
      <c r="E65" s="3">
        <v>0</v>
      </c>
      <c r="F65" s="10">
        <v>2</v>
      </c>
      <c r="G65" s="4">
        <f t="shared" si="0"/>
        <v>0</v>
      </c>
    </row>
    <row r="66" spans="1:7" ht="15">
      <c r="A66" s="1">
        <f t="shared" si="1"/>
        <v>43</v>
      </c>
      <c r="B66" s="14" t="s">
        <v>38</v>
      </c>
      <c r="C66" s="15"/>
      <c r="D66" s="13" t="s">
        <v>83</v>
      </c>
      <c r="E66" s="3">
        <v>0</v>
      </c>
      <c r="F66" s="10">
        <v>6</v>
      </c>
      <c r="G66" s="4">
        <f t="shared" si="0"/>
        <v>0</v>
      </c>
    </row>
    <row r="67" spans="1:7" ht="15">
      <c r="A67" s="1">
        <f t="shared" si="1"/>
        <v>44</v>
      </c>
      <c r="B67" s="14" t="s">
        <v>38</v>
      </c>
      <c r="C67" s="15"/>
      <c r="D67" s="13" t="s">
        <v>84</v>
      </c>
      <c r="E67" s="3">
        <v>0</v>
      </c>
      <c r="F67" s="10">
        <v>2</v>
      </c>
      <c r="G67" s="4">
        <f t="shared" si="0"/>
        <v>0</v>
      </c>
    </row>
    <row r="68" spans="1:7" ht="15" customHeight="1">
      <c r="A68" s="48" t="s">
        <v>33</v>
      </c>
      <c r="B68" s="48"/>
      <c r="C68" s="48"/>
      <c r="D68" s="48"/>
      <c r="E68" s="48"/>
      <c r="F68" s="48"/>
      <c r="G68" s="5">
        <f>SUM(G24:G67)</f>
        <v>0</v>
      </c>
    </row>
    <row r="69" spans="1:7" ht="15">
      <c r="A69" s="21" t="s">
        <v>29</v>
      </c>
      <c r="B69" s="22"/>
      <c r="C69" s="22"/>
      <c r="D69" s="22"/>
      <c r="E69" s="22"/>
      <c r="F69" s="22"/>
      <c r="G69" s="23"/>
    </row>
    <row r="70" spans="1:7" ht="34.5" customHeight="1">
      <c r="A70" s="24" t="s">
        <v>39</v>
      </c>
      <c r="B70" s="25"/>
      <c r="C70" s="25"/>
      <c r="D70" s="25"/>
      <c r="E70" s="25"/>
      <c r="F70" s="25"/>
      <c r="G70" s="26"/>
    </row>
    <row r="71" spans="1:7" ht="15">
      <c r="A71" s="21" t="s">
        <v>23</v>
      </c>
      <c r="B71" s="22"/>
      <c r="C71" s="22"/>
      <c r="D71" s="22"/>
      <c r="E71" s="22"/>
      <c r="F71" s="22"/>
      <c r="G71" s="23"/>
    </row>
    <row r="72" spans="1:7" ht="42" customHeight="1">
      <c r="A72" s="44" t="s">
        <v>24</v>
      </c>
      <c r="B72" s="45"/>
      <c r="C72" s="46"/>
      <c r="D72" s="2" t="s">
        <v>25</v>
      </c>
      <c r="E72" s="47" t="s">
        <v>34</v>
      </c>
      <c r="F72" s="47"/>
      <c r="G72" s="47"/>
    </row>
    <row r="73" spans="1:7" ht="15">
      <c r="A73" s="44" t="s">
        <v>26</v>
      </c>
      <c r="B73" s="45"/>
      <c r="C73" s="46"/>
      <c r="D73" s="41" t="s">
        <v>9</v>
      </c>
      <c r="E73" s="42"/>
      <c r="F73" s="42"/>
      <c r="G73" s="43"/>
    </row>
    <row r="74" spans="1:7" ht="15">
      <c r="A74" s="44" t="s">
        <v>27</v>
      </c>
      <c r="B74" s="45"/>
      <c r="C74" s="46"/>
      <c r="D74" s="41" t="s">
        <v>9</v>
      </c>
      <c r="E74" s="42"/>
      <c r="F74" s="42"/>
      <c r="G74" s="43"/>
    </row>
  </sheetData>
  <mergeCells count="94">
    <mergeCell ref="B58:C58"/>
    <mergeCell ref="B64:C64"/>
    <mergeCell ref="B65:C65"/>
    <mergeCell ref="B53:C53"/>
    <mergeCell ref="B54:C54"/>
    <mergeCell ref="B55:C55"/>
    <mergeCell ref="B56:C56"/>
    <mergeCell ref="B57:C57"/>
    <mergeCell ref="B36:C36"/>
    <mergeCell ref="B37:C37"/>
    <mergeCell ref="B38:C38"/>
    <mergeCell ref="B39:C39"/>
    <mergeCell ref="B67:C67"/>
    <mergeCell ref="B40:C40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41:C41"/>
    <mergeCell ref="B42:C42"/>
    <mergeCell ref="A71:G71"/>
    <mergeCell ref="D73:G73"/>
    <mergeCell ref="D74:G74"/>
    <mergeCell ref="A74:C74"/>
    <mergeCell ref="A72:C72"/>
    <mergeCell ref="A73:C73"/>
    <mergeCell ref="E72:G72"/>
    <mergeCell ref="A68:F68"/>
    <mergeCell ref="B59:C59"/>
    <mergeCell ref="B60:C60"/>
    <mergeCell ref="B61:C61"/>
    <mergeCell ref="B62:C62"/>
    <mergeCell ref="B63:C63"/>
    <mergeCell ref="B66:C66"/>
    <mergeCell ref="A1:G1"/>
    <mergeCell ref="A3:B3"/>
    <mergeCell ref="A6:C6"/>
    <mergeCell ref="A7:C7"/>
    <mergeCell ref="A8:C8"/>
    <mergeCell ref="D6:G6"/>
    <mergeCell ref="D7:G7"/>
    <mergeCell ref="D8:G8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D14:G14"/>
    <mergeCell ref="D15:G15"/>
    <mergeCell ref="A69:G69"/>
    <mergeCell ref="A70:G70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B33:C33"/>
    <mergeCell ref="B22:C22"/>
    <mergeCell ref="B34:C34"/>
    <mergeCell ref="B35:C35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2018-06-19T15:54:47Z</cp:lastPrinted>
  <dcterms:created xsi:type="dcterms:W3CDTF">2018-02-19T12:01:20Z</dcterms:created>
  <dcterms:modified xsi:type="dcterms:W3CDTF">2020-03-26T12:11:05Z</dcterms:modified>
  <cp:category/>
  <cp:version/>
  <cp:contentType/>
  <cp:contentStatus/>
</cp:coreProperties>
</file>