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S:\Odbor66\VZ\Probíhající\Ramaislová Veronika\DNS - Spotřební materiál\1. Výzva\Příloha č. 1 ZD - Krycí listy\"/>
    </mc:Choice>
  </mc:AlternateContent>
  <bookViews>
    <workbookView xWindow="0" yWindow="0" windowWidth="28800" windowHeight="12300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G125" i="1" l="1"/>
  <c r="G126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7" i="1"/>
  <c r="G128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129" i="1" l="1"/>
</calcChain>
</file>

<file path=xl/sharedStrings.xml><?xml version="1.0" encoding="utf-8"?>
<sst xmlns="http://schemas.openxmlformats.org/spreadsheetml/2006/main" count="369" uniqueCount="158">
  <si>
    <t>KRYCÍ LIST NABÍDKY</t>
  </si>
  <si>
    <t>Veřejná zakázka</t>
  </si>
  <si>
    <t>Název:</t>
  </si>
  <si>
    <t>Česká republika – Ministerstvo financí</t>
  </si>
  <si>
    <t>Sídlo:</t>
  </si>
  <si>
    <t>Letenská 525/15, 118 10 Praha 1</t>
  </si>
  <si>
    <t>IČO:</t>
  </si>
  <si>
    <t>00006947</t>
  </si>
  <si>
    <t>Dodavatel</t>
  </si>
  <si>
    <t>[ZDE VYPLNÍ DODAVATEL]</t>
  </si>
  <si>
    <t>Sídlo/místo podnikání:</t>
  </si>
  <si>
    <t>Korespondenční adresa:</t>
  </si>
  <si>
    <t>DIČ:</t>
  </si>
  <si>
    <t>Kontaktní osoba:</t>
  </si>
  <si>
    <t>Tel.:</t>
  </si>
  <si>
    <t>E-mail:</t>
  </si>
  <si>
    <t>Bankovní spojení:</t>
  </si>
  <si>
    <t>Malý a střední podnik ve smyslu doporučení Komise 2003/361/ES</t>
  </si>
  <si>
    <t>[ZDE VYPLNÍ DODAVATEL ANO ČI NE]</t>
  </si>
  <si>
    <t>Nabídková cena</t>
  </si>
  <si>
    <t>Jednotková cena bez DPH</t>
  </si>
  <si>
    <t>Počet</t>
  </si>
  <si>
    <t>Jednotková cena bez DPH vynásobená požadovaným množstvím</t>
  </si>
  <si>
    <t>Osoba oprávněná jednat za dodavatele</t>
  </si>
  <si>
    <t>Podpis oprávněné osoby</t>
  </si>
  <si>
    <t>Dne [ZDE VYPLNÍ DODAVATEL]</t>
  </si>
  <si>
    <t>Titul, jméno, příjmení</t>
  </si>
  <si>
    <t>Funkce</t>
  </si>
  <si>
    <t xml:space="preserve">Jednotlivé položky předmětu části Veřejné zakázky </t>
  </si>
  <si>
    <t>Čestné prohlášení k vázanosti Návrh smlouvy</t>
  </si>
  <si>
    <t>Výrobce</t>
  </si>
  <si>
    <t>Označení zboží</t>
  </si>
  <si>
    <t>Položka č.</t>
  </si>
  <si>
    <t xml:space="preserve">Celková nabídková cena </t>
  </si>
  <si>
    <t>[ZDE DODAVATEL VLOŽÍ PODPIS]</t>
  </si>
  <si>
    <t>Centrální zadavatel</t>
  </si>
  <si>
    <t>Hewlett Packard</t>
  </si>
  <si>
    <t>Výše uvedený dodavatel tímto čestně prohlašuje, že plně a bezvýhradně akceptuje Návrhy smluv v části, do které podává nabídku, a je si vědom toho, že tyto Návrhy smluv s ním budou uzavřeny, bude-li vybrán k uzavření smlouvy na veřejnou zakázku.</t>
  </si>
  <si>
    <t xml:space="preserve">zadávaná postupem dle § 141 zákona č. 134/2016 Sb., o zadávání veřejných zakázek                                                                                        </t>
  </si>
  <si>
    <t xml:space="preserve">  Alternativní tonery  </t>
  </si>
  <si>
    <t>Alternativní tonery</t>
  </si>
  <si>
    <t>Toner HP Q2612A black</t>
  </si>
  <si>
    <t>Toner HP CE505X black</t>
  </si>
  <si>
    <t>Xerox</t>
  </si>
  <si>
    <t>Toner XEROX Phaser 6180 black HC</t>
  </si>
  <si>
    <t>Toner XEROX Phaser 6180 yellow HC</t>
  </si>
  <si>
    <t>Toner XEROX Phaser 6180 magenta HC</t>
  </si>
  <si>
    <t>Toner XEROX Phaser 6180 cyan HC</t>
  </si>
  <si>
    <t xml:space="preserve">Dynamický nákupní systém na spotřební materiál IT v resortu Ministerstva financí ČR - Výzva 1/2020                                                                                                                                Alternativní tonery                                                                   </t>
  </si>
  <si>
    <t>Část 15</t>
  </si>
  <si>
    <t>Brother</t>
  </si>
  <si>
    <t>Náplň LC 1100 black</t>
  </si>
  <si>
    <t>válec BROTHER DCP DR-2100</t>
  </si>
  <si>
    <t>Toner BROTHER TN-2120</t>
  </si>
  <si>
    <t>Náplň LC 1100 cyan</t>
  </si>
  <si>
    <t>Náplň LC 1100 magenta</t>
  </si>
  <si>
    <t>Náplň LC 1100 yellow</t>
  </si>
  <si>
    <t>Brother LC-1100HYBK black</t>
  </si>
  <si>
    <t>Brother LC-1100HYC cyan</t>
  </si>
  <si>
    <t>Brother LC-1100HYM magenta</t>
  </si>
  <si>
    <t>Brother LC-1100HYY yellow</t>
  </si>
  <si>
    <t>Náplň LC-1100HY sada CMYK 114050</t>
  </si>
  <si>
    <t>Canon</t>
  </si>
  <si>
    <t>Náplň Canon BCI15Bk black</t>
  </si>
  <si>
    <t>Náplň Canon PGI35 black</t>
  </si>
  <si>
    <t xml:space="preserve">Náplň Canon CLI36 colour </t>
  </si>
  <si>
    <t>Canon C-EXV 14</t>
  </si>
  <si>
    <t>Canon C-EXV 11</t>
  </si>
  <si>
    <t>Canon C-EXV 6</t>
  </si>
  <si>
    <t>Náplň Canon BCI16C colour</t>
  </si>
  <si>
    <t>Typ "T", pro CANON FAX-L390</t>
  </si>
  <si>
    <t>Epson</t>
  </si>
  <si>
    <t>Páska EPSON (S015262/S015016)</t>
  </si>
  <si>
    <t>Epson toner S050611 yellow</t>
  </si>
  <si>
    <t>Epson toner S050612 magenta</t>
  </si>
  <si>
    <t>Epson toner S050613 cyan</t>
  </si>
  <si>
    <t>Epson toner S050614 black</t>
  </si>
  <si>
    <t>Páska EPSON (S015021)</t>
  </si>
  <si>
    <t>Toner HP CE278A black</t>
  </si>
  <si>
    <t>Toner HP Q5949A black</t>
  </si>
  <si>
    <t>Toner HP Q5949X black</t>
  </si>
  <si>
    <t>Toner HP CE505A black</t>
  </si>
  <si>
    <t>Toner HP Q7553X black</t>
  </si>
  <si>
    <t>HP náplň CB332EE Color 2xHP 343</t>
  </si>
  <si>
    <t>HP náplň C9364EE black 1xHP 337</t>
  </si>
  <si>
    <t>inkoust HP C8765EE black</t>
  </si>
  <si>
    <t>inkoust HP C9363EE colour</t>
  </si>
  <si>
    <t>Náplň HP C9505EE colour 2xHP 344</t>
  </si>
  <si>
    <t>HP náplň C1823D č.23 colour  30ml</t>
  </si>
  <si>
    <t>HP náplň 51645AE č.45 black 42ml</t>
  </si>
  <si>
    <t>HP náplň C6578AE color 1xHP 78</t>
  </si>
  <si>
    <t>HP náplň CB332EE color HP 343</t>
  </si>
  <si>
    <t>HP náplň CB331EE black HP 338</t>
  </si>
  <si>
    <t>HP 87X (pro stroj HP M501)</t>
  </si>
  <si>
    <t>Multipack HP CE410X,CE411A,CE412A,CE413A, 
(sada 4 tonerových kazet) pro stroj HP Laser Jet 400 Color M451 dn</t>
  </si>
  <si>
    <t>HP fotoválec Q3964A</t>
  </si>
  <si>
    <t>Toner HP 92298A black</t>
  </si>
  <si>
    <t>Multipack HP CE740A, CE741A, CE742A, CE743A pro tiskárnu HP ColorLaserJet CP5225dn</t>
  </si>
  <si>
    <t>Kyocera</t>
  </si>
  <si>
    <t>Toner Kyocera TK-130</t>
  </si>
  <si>
    <t>válec Kyocera DK150</t>
  </si>
  <si>
    <t>Multipack TK8305C, TK8305M, TK8305Y, TK8305K (sada 4 tonerových kazet + odpadní nádobka WT-860 pro stroj KYOCERA TaskAlfa 3550ci</t>
  </si>
  <si>
    <t>válec Kyocera DK130</t>
  </si>
  <si>
    <t>OKI</t>
  </si>
  <si>
    <t>OKI toner 09004078</t>
  </si>
  <si>
    <t>OKI toner 09004079</t>
  </si>
  <si>
    <t>OKI pásová jednotka 42158712</t>
  </si>
  <si>
    <t>OKI toner 42127454 yellow - 5k</t>
  </si>
  <si>
    <t>OKI toner 42127455 magenta - 5k</t>
  </si>
  <si>
    <t>OKI toner 42127456 cyan - 5k</t>
  </si>
  <si>
    <t>OKI toner 42127457 black - 5k</t>
  </si>
  <si>
    <t>OKI válec 42126670 yellow</t>
  </si>
  <si>
    <t>OKI válec 42126671 magenta</t>
  </si>
  <si>
    <t>OKI válec 42126672 cyan</t>
  </si>
  <si>
    <t>OKI válec 42126673 black</t>
  </si>
  <si>
    <t>OKI toner 43865721 yellow</t>
  </si>
  <si>
    <t>OKI toner 43865723 cyan</t>
  </si>
  <si>
    <t>OKI toner 43865724 black</t>
  </si>
  <si>
    <t>OKI toner 43979202</t>
  </si>
  <si>
    <t>OKI válec 43979002</t>
  </si>
  <si>
    <t>OKI Toner 4804506 magenta</t>
  </si>
  <si>
    <t>OKI Toner 42804505 yellow</t>
  </si>
  <si>
    <t xml:space="preserve">OKI Toner 42804507 cyan </t>
  </si>
  <si>
    <t>OKI Toner 42804508 black</t>
  </si>
  <si>
    <t>OKI válec 42126605 yellow</t>
  </si>
  <si>
    <t>OKI válec 42126606 magenta</t>
  </si>
  <si>
    <t>OKI válec 42126607 cyan</t>
  </si>
  <si>
    <t>OKI válec 42126608 black</t>
  </si>
  <si>
    <t>OKI toner 43324408 black</t>
  </si>
  <si>
    <t>OKI válec 43381705 yellow</t>
  </si>
  <si>
    <t>OKI válec 43381706 magenta</t>
  </si>
  <si>
    <t>OKI válec 43381707 cyan</t>
  </si>
  <si>
    <t>OKI válec 43381708 black</t>
  </si>
  <si>
    <t>OKI toner 43381907 cyan</t>
  </si>
  <si>
    <t>OKI toner 43381905 yellow</t>
  </si>
  <si>
    <t>OKI toner 43381906 magenta</t>
  </si>
  <si>
    <t>OKI toner 43865722 magenta</t>
  </si>
  <si>
    <t>Toner Xerox (106R01374)</t>
  </si>
  <si>
    <t>Konica Minolta</t>
  </si>
  <si>
    <t>Konica TN-216C cyan</t>
  </si>
  <si>
    <t>Konica TN-216K black</t>
  </si>
  <si>
    <t>Konica TN-216M magenta</t>
  </si>
  <si>
    <t>Konica TN-216Y yellow</t>
  </si>
  <si>
    <t>Konica Minolta TN-114 (2x11000 stran)</t>
  </si>
  <si>
    <t>Mannessmann Tally</t>
  </si>
  <si>
    <t>páska MT F56099</t>
  </si>
  <si>
    <t>Páska Mannesmann (086039)</t>
  </si>
  <si>
    <t>Sharp</t>
  </si>
  <si>
    <t>Sharp AR-270T</t>
  </si>
  <si>
    <t>Sharp AR-310T</t>
  </si>
  <si>
    <t>Sharp MX-23GTCA cyan</t>
  </si>
  <si>
    <t>Sharp MX-23GTMA magenta</t>
  </si>
  <si>
    <t>Sharp MX-23GTYA yellow</t>
  </si>
  <si>
    <t>Sharp MX-206GT</t>
  </si>
  <si>
    <t>Triumph Adler</t>
  </si>
  <si>
    <t>Triumph Adler TK 2626/2726 black</t>
  </si>
  <si>
    <t>Triumph Adler TK 2626/2726 cyan</t>
  </si>
  <si>
    <t>Triumph Adler TK 2626/2726 magenta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</si>
</sst>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9" x14ac:knownFonts="1">
    <font>
      <sz val="11"/>
      <color theme="1"/>
      <name val="Calibri"/>
      <family val="2"/>
      <charset val="238"/>
      <scheme val="minor"/>
    </font>
    <font>
      <sz val="14"/>
      <name val="Calibri"/>
      <family val="2"/>
      <charset val="238"/>
    </font>
    <font>
      <sz val="10"/>
      <name val="Calibri"/>
      <family val="2"/>
      <charset val="238"/>
    </font>
    <font>
      <b/>
      <sz val="12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0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49">
    <xf numFmtId="0" fontId="0" fillId="0" borderId="0" xfId="0"/>
    <xf numFmtId="0" fontId="5" fillId="5" borderId="1" xfId="0" applyFont="1" applyFill="1" applyBorder="1" applyAlignment="1">
      <alignment horizontal="left" vertical="center" wrapText="1"/>
    </xf>
    <xf numFmtId="0" fontId="2" fillId="4" borderId="2" xfId="0" applyFont="1" applyFill="1" applyBorder="1" applyAlignment="1">
      <alignment vertical="center"/>
    </xf>
    <xf numFmtId="164" fontId="2" fillId="4" borderId="1" xfId="0" applyNumberFormat="1" applyFont="1" applyFill="1" applyBorder="1" applyAlignment="1">
      <alignment vertical="center"/>
    </xf>
    <xf numFmtId="164" fontId="4" fillId="0" borderId="1" xfId="0" applyNumberFormat="1" applyFont="1" applyBorder="1" applyAlignment="1">
      <alignment horizontal="right" vertical="center" wrapText="1"/>
    </xf>
    <xf numFmtId="164" fontId="4" fillId="6" borderId="1" xfId="0" applyNumberFormat="1" applyFont="1" applyFill="1" applyBorder="1" applyAlignment="1">
      <alignment horizontal="right" vertical="center" wrapText="1"/>
    </xf>
    <xf numFmtId="0" fontId="7" fillId="7" borderId="5" xfId="0" applyFont="1" applyFill="1" applyBorder="1" applyAlignment="1">
      <alignment horizontal="center"/>
    </xf>
    <xf numFmtId="0" fontId="0" fillId="7" borderId="5" xfId="0" applyFill="1" applyBorder="1" applyAlignment="1">
      <alignment horizontal="center"/>
    </xf>
    <xf numFmtId="0" fontId="4" fillId="7" borderId="1" xfId="0" applyFont="1" applyFill="1" applyBorder="1" applyAlignment="1">
      <alignment horizontal="center" vertical="center" wrapText="1"/>
    </xf>
    <xf numFmtId="164" fontId="4" fillId="7" borderId="1" xfId="0" applyNumberFormat="1" applyFont="1" applyFill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/>
    </xf>
    <xf numFmtId="0" fontId="5" fillId="7" borderId="1" xfId="0" applyFont="1" applyFill="1" applyBorder="1" applyAlignment="1">
      <alignment horizontal="left" vertical="center" wrapText="1"/>
    </xf>
    <xf numFmtId="0" fontId="5" fillId="5" borderId="4" xfId="0" applyFont="1" applyFill="1" applyBorder="1" applyAlignment="1">
      <alignment vertical="center" wrapText="1"/>
    </xf>
    <xf numFmtId="0" fontId="5" fillId="5" borderId="6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left" vertic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 wrapText="1"/>
    </xf>
    <xf numFmtId="0" fontId="7" fillId="7" borderId="2" xfId="0" applyFont="1" applyFill="1" applyBorder="1" applyAlignment="1">
      <alignment horizontal="center"/>
    </xf>
    <xf numFmtId="0" fontId="7" fillId="7" borderId="4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2" fillId="4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49" fontId="6" fillId="5" borderId="2" xfId="0" applyNumberFormat="1" applyFont="1" applyFill="1" applyBorder="1" applyAlignment="1">
      <alignment horizontal="left" vertical="center"/>
    </xf>
    <xf numFmtId="49" fontId="6" fillId="5" borderId="3" xfId="0" applyNumberFormat="1" applyFont="1" applyFill="1" applyBorder="1" applyAlignment="1">
      <alignment horizontal="left" vertical="center"/>
    </xf>
    <xf numFmtId="49" fontId="6" fillId="5" borderId="4" xfId="0" applyNumberFormat="1" applyFont="1" applyFill="1" applyBorder="1" applyAlignment="1">
      <alignment horizontal="left" vertical="center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35"/>
  <sheetViews>
    <sheetView tabSelected="1" zoomScale="85" zoomScaleNormal="85" workbookViewId="0">
      <selection activeCell="J110" sqref="J110"/>
    </sheetView>
  </sheetViews>
  <sheetFormatPr defaultRowHeight="15" x14ac:dyDescent="0.25"/>
  <cols>
    <col min="1" max="1" width="9" customWidth="1"/>
    <col min="2" max="2" width="15.85546875" customWidth="1"/>
    <col min="3" max="3" width="26.28515625" customWidth="1"/>
    <col min="4" max="4" width="45" customWidth="1"/>
    <col min="5" max="5" width="14.5703125" customWidth="1"/>
    <col min="6" max="6" width="6.7109375" customWidth="1"/>
    <col min="7" max="7" width="17.42578125" customWidth="1"/>
  </cols>
  <sheetData>
    <row r="1" spans="1:7" ht="18.75" x14ac:dyDescent="0.25">
      <c r="A1" s="18" t="s">
        <v>0</v>
      </c>
      <c r="B1" s="18"/>
      <c r="C1" s="18"/>
      <c r="D1" s="18"/>
      <c r="E1" s="18"/>
      <c r="F1" s="18"/>
      <c r="G1" s="18"/>
    </row>
    <row r="2" spans="1:7" x14ac:dyDescent="0.25">
      <c r="A2" s="14" t="s">
        <v>1</v>
      </c>
      <c r="B2" s="14"/>
      <c r="C2" s="14"/>
      <c r="D2" s="14"/>
      <c r="E2" s="14"/>
      <c r="F2" s="14"/>
      <c r="G2" s="14"/>
    </row>
    <row r="3" spans="1:7" ht="42.75" customHeight="1" x14ac:dyDescent="0.25">
      <c r="A3" s="15" t="s">
        <v>2</v>
      </c>
      <c r="B3" s="15"/>
      <c r="C3" s="24" t="s">
        <v>48</v>
      </c>
      <c r="D3" s="25"/>
      <c r="E3" s="25"/>
      <c r="F3" s="25"/>
      <c r="G3" s="26"/>
    </row>
    <row r="4" spans="1:7" ht="15" customHeight="1" x14ac:dyDescent="0.25">
      <c r="A4" s="27" t="s">
        <v>38</v>
      </c>
      <c r="B4" s="27"/>
      <c r="C4" s="27"/>
      <c r="D4" s="27"/>
      <c r="E4" s="27"/>
      <c r="F4" s="27"/>
      <c r="G4" s="27"/>
    </row>
    <row r="5" spans="1:7" x14ac:dyDescent="0.25">
      <c r="A5" s="21" t="s">
        <v>35</v>
      </c>
      <c r="B5" s="22"/>
      <c r="C5" s="22"/>
      <c r="D5" s="22"/>
      <c r="E5" s="22"/>
      <c r="F5" s="22"/>
      <c r="G5" s="23"/>
    </row>
    <row r="6" spans="1:7" x14ac:dyDescent="0.25">
      <c r="A6" s="15" t="s">
        <v>2</v>
      </c>
      <c r="B6" s="15"/>
      <c r="C6" s="15"/>
      <c r="D6" s="19" t="s">
        <v>3</v>
      </c>
      <c r="E6" s="19"/>
      <c r="F6" s="19"/>
      <c r="G6" s="19"/>
    </row>
    <row r="7" spans="1:7" x14ac:dyDescent="0.25">
      <c r="A7" s="15" t="s">
        <v>4</v>
      </c>
      <c r="B7" s="15"/>
      <c r="C7" s="15"/>
      <c r="D7" s="19" t="s">
        <v>5</v>
      </c>
      <c r="E7" s="19"/>
      <c r="F7" s="19"/>
      <c r="G7" s="19"/>
    </row>
    <row r="8" spans="1:7" x14ac:dyDescent="0.25">
      <c r="A8" s="15" t="s">
        <v>6</v>
      </c>
      <c r="B8" s="15"/>
      <c r="C8" s="15"/>
      <c r="D8" s="20" t="s">
        <v>7</v>
      </c>
      <c r="E8" s="20"/>
      <c r="F8" s="20"/>
      <c r="G8" s="20"/>
    </row>
    <row r="9" spans="1:7" x14ac:dyDescent="0.25">
      <c r="A9" s="14" t="s">
        <v>8</v>
      </c>
      <c r="B9" s="14"/>
      <c r="C9" s="14"/>
      <c r="D9" s="14"/>
      <c r="E9" s="14"/>
      <c r="F9" s="14"/>
      <c r="G9" s="14"/>
    </row>
    <row r="10" spans="1:7" x14ac:dyDescent="0.25">
      <c r="A10" s="15" t="s">
        <v>2</v>
      </c>
      <c r="B10" s="15"/>
      <c r="C10" s="15"/>
      <c r="D10" s="17" t="s">
        <v>9</v>
      </c>
      <c r="E10" s="17"/>
      <c r="F10" s="17"/>
      <c r="G10" s="17"/>
    </row>
    <row r="11" spans="1:7" x14ac:dyDescent="0.25">
      <c r="A11" s="15" t="s">
        <v>10</v>
      </c>
      <c r="B11" s="15"/>
      <c r="C11" s="15"/>
      <c r="D11" s="17" t="s">
        <v>9</v>
      </c>
      <c r="E11" s="17"/>
      <c r="F11" s="17"/>
      <c r="G11" s="17"/>
    </row>
    <row r="12" spans="1:7" x14ac:dyDescent="0.25">
      <c r="A12" s="15" t="s">
        <v>11</v>
      </c>
      <c r="B12" s="15"/>
      <c r="C12" s="15"/>
      <c r="D12" s="17" t="s">
        <v>9</v>
      </c>
      <c r="E12" s="17"/>
      <c r="F12" s="17"/>
      <c r="G12" s="17"/>
    </row>
    <row r="13" spans="1:7" x14ac:dyDescent="0.25">
      <c r="A13" s="15" t="s">
        <v>6</v>
      </c>
      <c r="B13" s="15"/>
      <c r="C13" s="15"/>
      <c r="D13" s="17" t="s">
        <v>9</v>
      </c>
      <c r="E13" s="17"/>
      <c r="F13" s="17"/>
      <c r="G13" s="17"/>
    </row>
    <row r="14" spans="1:7" x14ac:dyDescent="0.25">
      <c r="A14" s="15" t="s">
        <v>12</v>
      </c>
      <c r="B14" s="15"/>
      <c r="C14" s="15"/>
      <c r="D14" s="17" t="s">
        <v>9</v>
      </c>
      <c r="E14" s="17"/>
      <c r="F14" s="17"/>
      <c r="G14" s="17"/>
    </row>
    <row r="15" spans="1:7" x14ac:dyDescent="0.25">
      <c r="A15" s="15" t="s">
        <v>13</v>
      </c>
      <c r="B15" s="15"/>
      <c r="C15" s="15"/>
      <c r="D15" s="17" t="s">
        <v>9</v>
      </c>
      <c r="E15" s="17"/>
      <c r="F15" s="17"/>
      <c r="G15" s="17"/>
    </row>
    <row r="16" spans="1:7" x14ac:dyDescent="0.25">
      <c r="A16" s="15" t="s">
        <v>14</v>
      </c>
      <c r="B16" s="15"/>
      <c r="C16" s="15"/>
      <c r="D16" s="17" t="s">
        <v>9</v>
      </c>
      <c r="E16" s="17"/>
      <c r="F16" s="17"/>
      <c r="G16" s="17"/>
    </row>
    <row r="17" spans="1:7" x14ac:dyDescent="0.25">
      <c r="A17" s="15" t="s">
        <v>15</v>
      </c>
      <c r="B17" s="15"/>
      <c r="C17" s="15"/>
      <c r="D17" s="17" t="s">
        <v>9</v>
      </c>
      <c r="E17" s="17"/>
      <c r="F17" s="17"/>
      <c r="G17" s="17"/>
    </row>
    <row r="18" spans="1:7" x14ac:dyDescent="0.25">
      <c r="A18" s="15" t="s">
        <v>16</v>
      </c>
      <c r="B18" s="15"/>
      <c r="C18" s="15"/>
      <c r="D18" s="17" t="s">
        <v>9</v>
      </c>
      <c r="E18" s="17"/>
      <c r="F18" s="17"/>
      <c r="G18" s="17"/>
    </row>
    <row r="19" spans="1:7" ht="24.75" customHeight="1" x14ac:dyDescent="0.25">
      <c r="A19" s="16" t="s">
        <v>17</v>
      </c>
      <c r="B19" s="16"/>
      <c r="C19" s="16"/>
      <c r="D19" s="17" t="s">
        <v>18</v>
      </c>
      <c r="E19" s="17"/>
      <c r="F19" s="17"/>
      <c r="G19" s="17"/>
    </row>
    <row r="20" spans="1:7" x14ac:dyDescent="0.25">
      <c r="A20" s="14" t="s">
        <v>19</v>
      </c>
      <c r="B20" s="14"/>
      <c r="C20" s="14"/>
      <c r="D20" s="14"/>
      <c r="E20" s="14"/>
      <c r="F20" s="14"/>
      <c r="G20" s="14"/>
    </row>
    <row r="21" spans="1:7" ht="15" customHeight="1" x14ac:dyDescent="0.25">
      <c r="A21" s="27" t="s">
        <v>28</v>
      </c>
      <c r="B21" s="27"/>
      <c r="C21" s="27"/>
      <c r="D21" s="27"/>
      <c r="E21" s="42" t="s">
        <v>20</v>
      </c>
      <c r="F21" s="42" t="s">
        <v>21</v>
      </c>
      <c r="G21" s="42" t="s">
        <v>22</v>
      </c>
    </row>
    <row r="22" spans="1:7" ht="49.5" customHeight="1" x14ac:dyDescent="0.25">
      <c r="A22" s="1" t="s">
        <v>32</v>
      </c>
      <c r="B22" s="28" t="s">
        <v>30</v>
      </c>
      <c r="C22" s="29"/>
      <c r="D22" s="1" t="s">
        <v>31</v>
      </c>
      <c r="E22" s="42"/>
      <c r="F22" s="42"/>
      <c r="G22" s="42"/>
    </row>
    <row r="23" spans="1:7" ht="15" customHeight="1" x14ac:dyDescent="0.25">
      <c r="A23" s="11"/>
      <c r="B23" s="30" t="s">
        <v>49</v>
      </c>
      <c r="C23" s="31"/>
      <c r="D23" s="6" t="s">
        <v>39</v>
      </c>
      <c r="E23" s="7"/>
      <c r="F23" s="8"/>
      <c r="G23" s="9"/>
    </row>
    <row r="24" spans="1:7" x14ac:dyDescent="0.25">
      <c r="A24" s="1">
        <v>1</v>
      </c>
      <c r="B24" s="12" t="s">
        <v>40</v>
      </c>
      <c r="C24" s="12" t="s">
        <v>50</v>
      </c>
      <c r="D24" s="13" t="s">
        <v>51</v>
      </c>
      <c r="E24" s="3">
        <v>0</v>
      </c>
      <c r="F24" s="10">
        <v>6</v>
      </c>
      <c r="G24" s="4">
        <f t="shared" ref="G24:G64" si="0">E24*F24</f>
        <v>0</v>
      </c>
    </row>
    <row r="25" spans="1:7" x14ac:dyDescent="0.25">
      <c r="A25" s="1">
        <v>2</v>
      </c>
      <c r="B25" s="12" t="s">
        <v>40</v>
      </c>
      <c r="C25" s="12" t="s">
        <v>50</v>
      </c>
      <c r="D25" s="13" t="s">
        <v>52</v>
      </c>
      <c r="E25" s="3">
        <v>0</v>
      </c>
      <c r="F25" s="10">
        <v>8</v>
      </c>
      <c r="G25" s="4">
        <f t="shared" si="0"/>
        <v>0</v>
      </c>
    </row>
    <row r="26" spans="1:7" x14ac:dyDescent="0.25">
      <c r="A26" s="1">
        <v>3</v>
      </c>
      <c r="B26" s="12" t="s">
        <v>40</v>
      </c>
      <c r="C26" s="12" t="s">
        <v>50</v>
      </c>
      <c r="D26" s="13" t="s">
        <v>53</v>
      </c>
      <c r="E26" s="3">
        <v>0</v>
      </c>
      <c r="F26" s="10">
        <v>11</v>
      </c>
      <c r="G26" s="4">
        <f t="shared" si="0"/>
        <v>0</v>
      </c>
    </row>
    <row r="27" spans="1:7" x14ac:dyDescent="0.25">
      <c r="A27" s="1">
        <v>4</v>
      </c>
      <c r="B27" s="12" t="s">
        <v>40</v>
      </c>
      <c r="C27" s="12" t="s">
        <v>50</v>
      </c>
      <c r="D27" s="13" t="s">
        <v>54</v>
      </c>
      <c r="E27" s="3">
        <v>0</v>
      </c>
      <c r="F27" s="10">
        <v>6</v>
      </c>
      <c r="G27" s="4">
        <f t="shared" si="0"/>
        <v>0</v>
      </c>
    </row>
    <row r="28" spans="1:7" x14ac:dyDescent="0.25">
      <c r="A28" s="1">
        <v>5</v>
      </c>
      <c r="B28" s="12" t="s">
        <v>40</v>
      </c>
      <c r="C28" s="12" t="s">
        <v>50</v>
      </c>
      <c r="D28" s="13" t="s">
        <v>55</v>
      </c>
      <c r="E28" s="3">
        <v>0</v>
      </c>
      <c r="F28" s="10">
        <v>6</v>
      </c>
      <c r="G28" s="4">
        <f t="shared" si="0"/>
        <v>0</v>
      </c>
    </row>
    <row r="29" spans="1:7" x14ac:dyDescent="0.25">
      <c r="A29" s="1">
        <v>6</v>
      </c>
      <c r="B29" s="12" t="s">
        <v>40</v>
      </c>
      <c r="C29" s="12" t="s">
        <v>50</v>
      </c>
      <c r="D29" s="13" t="s">
        <v>56</v>
      </c>
      <c r="E29" s="3">
        <v>0</v>
      </c>
      <c r="F29" s="10">
        <v>7</v>
      </c>
      <c r="G29" s="4">
        <f t="shared" si="0"/>
        <v>0</v>
      </c>
    </row>
    <row r="30" spans="1:7" x14ac:dyDescent="0.25">
      <c r="A30" s="1">
        <v>7</v>
      </c>
      <c r="B30" s="12" t="s">
        <v>40</v>
      </c>
      <c r="C30" s="12" t="s">
        <v>50</v>
      </c>
      <c r="D30" s="13" t="s">
        <v>57</v>
      </c>
      <c r="E30" s="3">
        <v>0</v>
      </c>
      <c r="F30" s="10">
        <v>2</v>
      </c>
      <c r="G30" s="4">
        <f t="shared" si="0"/>
        <v>0</v>
      </c>
    </row>
    <row r="31" spans="1:7" x14ac:dyDescent="0.25">
      <c r="A31" s="1">
        <v>8</v>
      </c>
      <c r="B31" s="12" t="s">
        <v>40</v>
      </c>
      <c r="C31" s="12" t="s">
        <v>50</v>
      </c>
      <c r="D31" s="13" t="s">
        <v>58</v>
      </c>
      <c r="E31" s="3">
        <v>0</v>
      </c>
      <c r="F31" s="10">
        <v>2</v>
      </c>
      <c r="G31" s="4">
        <f t="shared" si="0"/>
        <v>0</v>
      </c>
    </row>
    <row r="32" spans="1:7" x14ac:dyDescent="0.25">
      <c r="A32" s="1">
        <v>9</v>
      </c>
      <c r="B32" s="12" t="s">
        <v>40</v>
      </c>
      <c r="C32" s="12" t="s">
        <v>50</v>
      </c>
      <c r="D32" s="13" t="s">
        <v>59</v>
      </c>
      <c r="E32" s="3">
        <v>0</v>
      </c>
      <c r="F32" s="10">
        <v>2</v>
      </c>
      <c r="G32" s="4">
        <f t="shared" si="0"/>
        <v>0</v>
      </c>
    </row>
    <row r="33" spans="1:7" x14ac:dyDescent="0.25">
      <c r="A33" s="1">
        <v>10</v>
      </c>
      <c r="B33" s="12" t="s">
        <v>40</v>
      </c>
      <c r="C33" s="12" t="s">
        <v>50</v>
      </c>
      <c r="D33" s="13" t="s">
        <v>60</v>
      </c>
      <c r="E33" s="3">
        <v>0</v>
      </c>
      <c r="F33" s="10">
        <v>2</v>
      </c>
      <c r="G33" s="4">
        <f t="shared" si="0"/>
        <v>0</v>
      </c>
    </row>
    <row r="34" spans="1:7" x14ac:dyDescent="0.25">
      <c r="A34" s="1">
        <v>11</v>
      </c>
      <c r="B34" s="12" t="s">
        <v>40</v>
      </c>
      <c r="C34" s="12" t="s">
        <v>50</v>
      </c>
      <c r="D34" s="13" t="s">
        <v>61</v>
      </c>
      <c r="E34" s="3">
        <v>0</v>
      </c>
      <c r="F34" s="10">
        <v>5</v>
      </c>
      <c r="G34" s="4">
        <f t="shared" si="0"/>
        <v>0</v>
      </c>
    </row>
    <row r="35" spans="1:7" x14ac:dyDescent="0.25">
      <c r="A35" s="1">
        <v>12</v>
      </c>
      <c r="B35" s="12" t="s">
        <v>40</v>
      </c>
      <c r="C35" s="12" t="s">
        <v>62</v>
      </c>
      <c r="D35" s="13" t="s">
        <v>63</v>
      </c>
      <c r="E35" s="3">
        <v>0</v>
      </c>
      <c r="F35" s="10">
        <v>7</v>
      </c>
      <c r="G35" s="4">
        <f t="shared" si="0"/>
        <v>0</v>
      </c>
    </row>
    <row r="36" spans="1:7" x14ac:dyDescent="0.25">
      <c r="A36" s="1">
        <v>13</v>
      </c>
      <c r="B36" s="12" t="s">
        <v>40</v>
      </c>
      <c r="C36" s="12" t="s">
        <v>62</v>
      </c>
      <c r="D36" s="13" t="s">
        <v>64</v>
      </c>
      <c r="E36" s="3">
        <v>0</v>
      </c>
      <c r="F36" s="10">
        <v>79</v>
      </c>
      <c r="G36" s="4">
        <f t="shared" si="0"/>
        <v>0</v>
      </c>
    </row>
    <row r="37" spans="1:7" x14ac:dyDescent="0.25">
      <c r="A37" s="1">
        <v>14</v>
      </c>
      <c r="B37" s="12" t="s">
        <v>40</v>
      </c>
      <c r="C37" s="12" t="s">
        <v>62</v>
      </c>
      <c r="D37" s="13" t="s">
        <v>65</v>
      </c>
      <c r="E37" s="3">
        <v>0</v>
      </c>
      <c r="F37" s="10">
        <v>31</v>
      </c>
      <c r="G37" s="4">
        <f t="shared" si="0"/>
        <v>0</v>
      </c>
    </row>
    <row r="38" spans="1:7" x14ac:dyDescent="0.25">
      <c r="A38" s="1">
        <v>15</v>
      </c>
      <c r="B38" s="12" t="s">
        <v>40</v>
      </c>
      <c r="C38" s="12" t="s">
        <v>62</v>
      </c>
      <c r="D38" s="13" t="s">
        <v>66</v>
      </c>
      <c r="E38" s="3">
        <v>0</v>
      </c>
      <c r="F38" s="10">
        <v>6</v>
      </c>
      <c r="G38" s="4">
        <f t="shared" si="0"/>
        <v>0</v>
      </c>
    </row>
    <row r="39" spans="1:7" x14ac:dyDescent="0.25">
      <c r="A39" s="1">
        <v>16</v>
      </c>
      <c r="B39" s="12" t="s">
        <v>40</v>
      </c>
      <c r="C39" s="12" t="s">
        <v>62</v>
      </c>
      <c r="D39" s="13" t="s">
        <v>67</v>
      </c>
      <c r="E39" s="3">
        <v>0</v>
      </c>
      <c r="F39" s="10">
        <v>4</v>
      </c>
      <c r="G39" s="4">
        <f t="shared" si="0"/>
        <v>0</v>
      </c>
    </row>
    <row r="40" spans="1:7" x14ac:dyDescent="0.25">
      <c r="A40" s="1">
        <v>17</v>
      </c>
      <c r="B40" s="12" t="s">
        <v>40</v>
      </c>
      <c r="C40" s="12" t="s">
        <v>62</v>
      </c>
      <c r="D40" s="13" t="s">
        <v>68</v>
      </c>
      <c r="E40" s="3">
        <v>0</v>
      </c>
      <c r="F40" s="10">
        <v>4</v>
      </c>
      <c r="G40" s="4">
        <f t="shared" si="0"/>
        <v>0</v>
      </c>
    </row>
    <row r="41" spans="1:7" x14ac:dyDescent="0.25">
      <c r="A41" s="1">
        <v>18</v>
      </c>
      <c r="B41" s="12" t="s">
        <v>40</v>
      </c>
      <c r="C41" s="12" t="s">
        <v>62</v>
      </c>
      <c r="D41" s="13" t="s">
        <v>69</v>
      </c>
      <c r="E41" s="3">
        <v>0</v>
      </c>
      <c r="F41" s="10">
        <v>2</v>
      </c>
      <c r="G41" s="4">
        <f t="shared" si="0"/>
        <v>0</v>
      </c>
    </row>
    <row r="42" spans="1:7" x14ac:dyDescent="0.25">
      <c r="A42" s="1">
        <v>19</v>
      </c>
      <c r="B42" s="12" t="s">
        <v>40</v>
      </c>
      <c r="C42" s="12" t="s">
        <v>62</v>
      </c>
      <c r="D42" s="13" t="s">
        <v>70</v>
      </c>
      <c r="E42" s="3">
        <v>0</v>
      </c>
      <c r="F42" s="10">
        <v>2</v>
      </c>
      <c r="G42" s="4">
        <f t="shared" si="0"/>
        <v>0</v>
      </c>
    </row>
    <row r="43" spans="1:7" x14ac:dyDescent="0.25">
      <c r="A43" s="1">
        <v>20</v>
      </c>
      <c r="B43" s="12" t="s">
        <v>40</v>
      </c>
      <c r="C43" s="12" t="s">
        <v>71</v>
      </c>
      <c r="D43" s="13" t="s">
        <v>72</v>
      </c>
      <c r="E43" s="3">
        <v>0</v>
      </c>
      <c r="F43" s="10">
        <v>8</v>
      </c>
      <c r="G43" s="4">
        <f t="shared" si="0"/>
        <v>0</v>
      </c>
    </row>
    <row r="44" spans="1:7" x14ac:dyDescent="0.25">
      <c r="A44" s="1">
        <v>21</v>
      </c>
      <c r="B44" s="12" t="s">
        <v>40</v>
      </c>
      <c r="C44" s="12" t="s">
        <v>71</v>
      </c>
      <c r="D44" s="13" t="s">
        <v>73</v>
      </c>
      <c r="E44" s="3">
        <v>0</v>
      </c>
      <c r="F44" s="10">
        <v>13</v>
      </c>
      <c r="G44" s="4">
        <f t="shared" si="0"/>
        <v>0</v>
      </c>
    </row>
    <row r="45" spans="1:7" x14ac:dyDescent="0.25">
      <c r="A45" s="1">
        <v>22</v>
      </c>
      <c r="B45" s="12" t="s">
        <v>40</v>
      </c>
      <c r="C45" s="12" t="s">
        <v>71</v>
      </c>
      <c r="D45" s="13" t="s">
        <v>74</v>
      </c>
      <c r="E45" s="3">
        <v>0</v>
      </c>
      <c r="F45" s="10">
        <v>8</v>
      </c>
      <c r="G45" s="4">
        <f t="shared" si="0"/>
        <v>0</v>
      </c>
    </row>
    <row r="46" spans="1:7" x14ac:dyDescent="0.25">
      <c r="A46" s="1">
        <v>23</v>
      </c>
      <c r="B46" s="12" t="s">
        <v>40</v>
      </c>
      <c r="C46" s="12" t="s">
        <v>71</v>
      </c>
      <c r="D46" s="13" t="s">
        <v>75</v>
      </c>
      <c r="E46" s="3">
        <v>0</v>
      </c>
      <c r="F46" s="10">
        <v>8</v>
      </c>
      <c r="G46" s="4">
        <f t="shared" si="0"/>
        <v>0</v>
      </c>
    </row>
    <row r="47" spans="1:7" x14ac:dyDescent="0.25">
      <c r="A47" s="1">
        <v>24</v>
      </c>
      <c r="B47" s="12" t="s">
        <v>40</v>
      </c>
      <c r="C47" s="12" t="s">
        <v>71</v>
      </c>
      <c r="D47" s="13" t="s">
        <v>76</v>
      </c>
      <c r="E47" s="3">
        <v>0</v>
      </c>
      <c r="F47" s="10">
        <v>10</v>
      </c>
      <c r="G47" s="4">
        <f t="shared" si="0"/>
        <v>0</v>
      </c>
    </row>
    <row r="48" spans="1:7" x14ac:dyDescent="0.25">
      <c r="A48" s="1">
        <v>25</v>
      </c>
      <c r="B48" s="12" t="s">
        <v>40</v>
      </c>
      <c r="C48" s="12" t="s">
        <v>71</v>
      </c>
      <c r="D48" s="13" t="s">
        <v>77</v>
      </c>
      <c r="E48" s="3">
        <v>0</v>
      </c>
      <c r="F48" s="10">
        <v>34</v>
      </c>
      <c r="G48" s="4">
        <f t="shared" si="0"/>
        <v>0</v>
      </c>
    </row>
    <row r="49" spans="1:7" x14ac:dyDescent="0.25">
      <c r="A49" s="1">
        <v>26</v>
      </c>
      <c r="B49" s="12" t="s">
        <v>40</v>
      </c>
      <c r="C49" s="12" t="s">
        <v>36</v>
      </c>
      <c r="D49" s="13" t="s">
        <v>78</v>
      </c>
      <c r="E49" s="3">
        <v>0</v>
      </c>
      <c r="F49" s="10">
        <v>44</v>
      </c>
      <c r="G49" s="4">
        <f t="shared" si="0"/>
        <v>0</v>
      </c>
    </row>
    <row r="50" spans="1:7" x14ac:dyDescent="0.25">
      <c r="A50" s="1">
        <v>27</v>
      </c>
      <c r="B50" s="12" t="s">
        <v>40</v>
      </c>
      <c r="C50" s="12" t="s">
        <v>36</v>
      </c>
      <c r="D50" s="13" t="s">
        <v>41</v>
      </c>
      <c r="E50" s="3">
        <v>0</v>
      </c>
      <c r="F50" s="10">
        <v>91</v>
      </c>
      <c r="G50" s="4">
        <f t="shared" si="0"/>
        <v>0</v>
      </c>
    </row>
    <row r="51" spans="1:7" x14ac:dyDescent="0.25">
      <c r="A51" s="1">
        <v>28</v>
      </c>
      <c r="B51" s="12" t="s">
        <v>40</v>
      </c>
      <c r="C51" s="12" t="s">
        <v>36</v>
      </c>
      <c r="D51" s="13" t="s">
        <v>79</v>
      </c>
      <c r="E51" s="3">
        <v>0</v>
      </c>
      <c r="F51" s="10">
        <v>6</v>
      </c>
      <c r="G51" s="4">
        <f t="shared" si="0"/>
        <v>0</v>
      </c>
    </row>
    <row r="52" spans="1:7" x14ac:dyDescent="0.25">
      <c r="A52" s="1">
        <v>29</v>
      </c>
      <c r="B52" s="12" t="s">
        <v>40</v>
      </c>
      <c r="C52" s="12" t="s">
        <v>36</v>
      </c>
      <c r="D52" s="13" t="s">
        <v>80</v>
      </c>
      <c r="E52" s="3">
        <v>0</v>
      </c>
      <c r="F52" s="10">
        <v>5</v>
      </c>
      <c r="G52" s="4">
        <f t="shared" si="0"/>
        <v>0</v>
      </c>
    </row>
    <row r="53" spans="1:7" x14ac:dyDescent="0.25">
      <c r="A53" s="1">
        <v>30</v>
      </c>
      <c r="B53" s="12" t="s">
        <v>40</v>
      </c>
      <c r="C53" s="12" t="s">
        <v>36</v>
      </c>
      <c r="D53" s="13" t="s">
        <v>81</v>
      </c>
      <c r="E53" s="3">
        <v>0</v>
      </c>
      <c r="F53" s="10">
        <v>38</v>
      </c>
      <c r="G53" s="4">
        <f t="shared" si="0"/>
        <v>0</v>
      </c>
    </row>
    <row r="54" spans="1:7" x14ac:dyDescent="0.25">
      <c r="A54" s="1">
        <v>31</v>
      </c>
      <c r="B54" s="12" t="s">
        <v>40</v>
      </c>
      <c r="C54" s="12" t="s">
        <v>36</v>
      </c>
      <c r="D54" s="13" t="s">
        <v>42</v>
      </c>
      <c r="E54" s="3">
        <v>0</v>
      </c>
      <c r="F54" s="10">
        <v>251</v>
      </c>
      <c r="G54" s="4">
        <f t="shared" si="0"/>
        <v>0</v>
      </c>
    </row>
    <row r="55" spans="1:7" x14ac:dyDescent="0.25">
      <c r="A55" s="1">
        <v>32</v>
      </c>
      <c r="B55" s="12" t="s">
        <v>40</v>
      </c>
      <c r="C55" s="12" t="s">
        <v>36</v>
      </c>
      <c r="D55" s="13" t="s">
        <v>82</v>
      </c>
      <c r="E55" s="3">
        <v>0</v>
      </c>
      <c r="F55" s="10">
        <v>205</v>
      </c>
      <c r="G55" s="4">
        <f t="shared" si="0"/>
        <v>0</v>
      </c>
    </row>
    <row r="56" spans="1:7" x14ac:dyDescent="0.25">
      <c r="A56" s="1">
        <v>33</v>
      </c>
      <c r="B56" s="12" t="s">
        <v>40</v>
      </c>
      <c r="C56" s="12" t="s">
        <v>36</v>
      </c>
      <c r="D56" s="13" t="s">
        <v>83</v>
      </c>
      <c r="E56" s="3">
        <v>0</v>
      </c>
      <c r="F56" s="10">
        <v>30</v>
      </c>
      <c r="G56" s="4">
        <f t="shared" si="0"/>
        <v>0</v>
      </c>
    </row>
    <row r="57" spans="1:7" x14ac:dyDescent="0.25">
      <c r="A57" s="1">
        <v>34</v>
      </c>
      <c r="B57" s="12" t="s">
        <v>40</v>
      </c>
      <c r="C57" s="12" t="s">
        <v>36</v>
      </c>
      <c r="D57" s="13" t="s">
        <v>84</v>
      </c>
      <c r="E57" s="3">
        <v>0</v>
      </c>
      <c r="F57" s="10">
        <v>151</v>
      </c>
      <c r="G57" s="4">
        <f t="shared" si="0"/>
        <v>0</v>
      </c>
    </row>
    <row r="58" spans="1:7" x14ac:dyDescent="0.25">
      <c r="A58" s="1">
        <v>35</v>
      </c>
      <c r="B58" s="12" t="s">
        <v>40</v>
      </c>
      <c r="C58" s="12" t="s">
        <v>36</v>
      </c>
      <c r="D58" s="13" t="s">
        <v>85</v>
      </c>
      <c r="E58" s="3">
        <v>0</v>
      </c>
      <c r="F58" s="10">
        <v>12</v>
      </c>
      <c r="G58" s="4">
        <f t="shared" si="0"/>
        <v>0</v>
      </c>
    </row>
    <row r="59" spans="1:7" x14ac:dyDescent="0.25">
      <c r="A59" s="1">
        <v>36</v>
      </c>
      <c r="B59" s="12" t="s">
        <v>40</v>
      </c>
      <c r="C59" s="12" t="s">
        <v>36</v>
      </c>
      <c r="D59" s="13" t="s">
        <v>86</v>
      </c>
      <c r="E59" s="3">
        <v>0</v>
      </c>
      <c r="F59" s="10">
        <v>21</v>
      </c>
      <c r="G59" s="4">
        <f t="shared" si="0"/>
        <v>0</v>
      </c>
    </row>
    <row r="60" spans="1:7" x14ac:dyDescent="0.25">
      <c r="A60" s="1">
        <v>37</v>
      </c>
      <c r="B60" s="12" t="s">
        <v>40</v>
      </c>
      <c r="C60" s="12" t="s">
        <v>36</v>
      </c>
      <c r="D60" s="13" t="s">
        <v>87</v>
      </c>
      <c r="E60" s="3">
        <v>0</v>
      </c>
      <c r="F60" s="10">
        <v>35</v>
      </c>
      <c r="G60" s="4">
        <f t="shared" si="0"/>
        <v>0</v>
      </c>
    </row>
    <row r="61" spans="1:7" x14ac:dyDescent="0.25">
      <c r="A61" s="1">
        <v>38</v>
      </c>
      <c r="B61" s="12" t="s">
        <v>40</v>
      </c>
      <c r="C61" s="12" t="s">
        <v>36</v>
      </c>
      <c r="D61" s="13" t="s">
        <v>88</v>
      </c>
      <c r="E61" s="3">
        <v>0</v>
      </c>
      <c r="F61" s="10">
        <v>2</v>
      </c>
      <c r="G61" s="4">
        <f t="shared" si="0"/>
        <v>0</v>
      </c>
    </row>
    <row r="62" spans="1:7" x14ac:dyDescent="0.25">
      <c r="A62" s="1">
        <v>39</v>
      </c>
      <c r="B62" s="12" t="s">
        <v>40</v>
      </c>
      <c r="C62" s="12" t="s">
        <v>36</v>
      </c>
      <c r="D62" s="13" t="s">
        <v>89</v>
      </c>
      <c r="E62" s="3">
        <v>0</v>
      </c>
      <c r="F62" s="10">
        <v>4</v>
      </c>
      <c r="G62" s="4">
        <f t="shared" si="0"/>
        <v>0</v>
      </c>
    </row>
    <row r="63" spans="1:7" x14ac:dyDescent="0.25">
      <c r="A63" s="1">
        <v>40</v>
      </c>
      <c r="B63" s="12" t="s">
        <v>40</v>
      </c>
      <c r="C63" s="12" t="s">
        <v>36</v>
      </c>
      <c r="D63" s="13" t="s">
        <v>90</v>
      </c>
      <c r="E63" s="3">
        <v>0</v>
      </c>
      <c r="F63" s="10">
        <v>6</v>
      </c>
      <c r="G63" s="4">
        <f t="shared" si="0"/>
        <v>0</v>
      </c>
    </row>
    <row r="64" spans="1:7" x14ac:dyDescent="0.25">
      <c r="A64" s="1">
        <v>41</v>
      </c>
      <c r="B64" s="12" t="s">
        <v>40</v>
      </c>
      <c r="C64" s="12" t="s">
        <v>36</v>
      </c>
      <c r="D64" s="13" t="s">
        <v>91</v>
      </c>
      <c r="E64" s="3">
        <v>0</v>
      </c>
      <c r="F64" s="10">
        <v>2</v>
      </c>
      <c r="G64" s="4">
        <f t="shared" si="0"/>
        <v>0</v>
      </c>
    </row>
    <row r="65" spans="1:7" x14ac:dyDescent="0.25">
      <c r="A65" s="1">
        <v>42</v>
      </c>
      <c r="B65" s="12" t="s">
        <v>40</v>
      </c>
      <c r="C65" s="12" t="s">
        <v>36</v>
      </c>
      <c r="D65" s="13" t="s">
        <v>92</v>
      </c>
      <c r="E65" s="3">
        <v>0</v>
      </c>
      <c r="F65" s="10">
        <v>117</v>
      </c>
      <c r="G65" s="4">
        <f t="shared" ref="G65:G128" si="1">E65*F65</f>
        <v>0</v>
      </c>
    </row>
    <row r="66" spans="1:7" x14ac:dyDescent="0.25">
      <c r="A66" s="1">
        <v>43</v>
      </c>
      <c r="B66" s="12" t="s">
        <v>40</v>
      </c>
      <c r="C66" s="12" t="s">
        <v>36</v>
      </c>
      <c r="D66" s="13" t="s">
        <v>93</v>
      </c>
      <c r="E66" s="3">
        <v>0</v>
      </c>
      <c r="F66" s="10">
        <v>6</v>
      </c>
      <c r="G66" s="4">
        <f t="shared" si="1"/>
        <v>0</v>
      </c>
    </row>
    <row r="67" spans="1:7" ht="33.75" x14ac:dyDescent="0.25">
      <c r="A67" s="1">
        <v>44</v>
      </c>
      <c r="B67" s="12" t="s">
        <v>40</v>
      </c>
      <c r="C67" s="12" t="s">
        <v>36</v>
      </c>
      <c r="D67" s="13" t="s">
        <v>94</v>
      </c>
      <c r="E67" s="3">
        <v>0</v>
      </c>
      <c r="F67" s="10">
        <v>6</v>
      </c>
      <c r="G67" s="4">
        <f t="shared" si="1"/>
        <v>0</v>
      </c>
    </row>
    <row r="68" spans="1:7" x14ac:dyDescent="0.25">
      <c r="A68" s="1">
        <v>45</v>
      </c>
      <c r="B68" s="12" t="s">
        <v>40</v>
      </c>
      <c r="C68" s="12" t="s">
        <v>36</v>
      </c>
      <c r="D68" s="13" t="s">
        <v>95</v>
      </c>
      <c r="E68" s="3">
        <v>0</v>
      </c>
      <c r="F68" s="10">
        <v>15</v>
      </c>
      <c r="G68" s="4">
        <f t="shared" si="1"/>
        <v>0</v>
      </c>
    </row>
    <row r="69" spans="1:7" x14ac:dyDescent="0.25">
      <c r="A69" s="1">
        <v>46</v>
      </c>
      <c r="B69" s="12" t="s">
        <v>40</v>
      </c>
      <c r="C69" s="12" t="s">
        <v>36</v>
      </c>
      <c r="D69" s="13" t="s">
        <v>96</v>
      </c>
      <c r="E69" s="3">
        <v>0</v>
      </c>
      <c r="F69" s="10">
        <v>1</v>
      </c>
      <c r="G69" s="4">
        <f t="shared" si="1"/>
        <v>0</v>
      </c>
    </row>
    <row r="70" spans="1:7" ht="22.5" x14ac:dyDescent="0.25">
      <c r="A70" s="1">
        <v>47</v>
      </c>
      <c r="B70" s="12" t="s">
        <v>40</v>
      </c>
      <c r="C70" s="12" t="s">
        <v>36</v>
      </c>
      <c r="D70" s="13" t="s">
        <v>97</v>
      </c>
      <c r="E70" s="3">
        <v>0</v>
      </c>
      <c r="F70" s="10">
        <v>2</v>
      </c>
      <c r="G70" s="4">
        <f t="shared" si="1"/>
        <v>0</v>
      </c>
    </row>
    <row r="71" spans="1:7" x14ac:dyDescent="0.25">
      <c r="A71" s="1">
        <v>48</v>
      </c>
      <c r="B71" s="12" t="s">
        <v>40</v>
      </c>
      <c r="C71" s="12" t="s">
        <v>98</v>
      </c>
      <c r="D71" s="13" t="s">
        <v>99</v>
      </c>
      <c r="E71" s="3">
        <v>0</v>
      </c>
      <c r="F71" s="10">
        <v>28</v>
      </c>
      <c r="G71" s="4">
        <f t="shared" si="1"/>
        <v>0</v>
      </c>
    </row>
    <row r="72" spans="1:7" x14ac:dyDescent="0.25">
      <c r="A72" s="1">
        <v>49</v>
      </c>
      <c r="B72" s="12" t="s">
        <v>40</v>
      </c>
      <c r="C72" s="12" t="s">
        <v>98</v>
      </c>
      <c r="D72" s="13" t="s">
        <v>100</v>
      </c>
      <c r="E72" s="3">
        <v>0</v>
      </c>
      <c r="F72" s="10">
        <v>8</v>
      </c>
      <c r="G72" s="4">
        <f t="shared" si="1"/>
        <v>0</v>
      </c>
    </row>
    <row r="73" spans="1:7" ht="33.75" x14ac:dyDescent="0.25">
      <c r="A73" s="1">
        <v>50</v>
      </c>
      <c r="B73" s="12" t="s">
        <v>40</v>
      </c>
      <c r="C73" s="12" t="s">
        <v>98</v>
      </c>
      <c r="D73" s="13" t="s">
        <v>101</v>
      </c>
      <c r="E73" s="3">
        <v>0</v>
      </c>
      <c r="F73" s="10">
        <v>6</v>
      </c>
      <c r="G73" s="4">
        <f t="shared" si="1"/>
        <v>0</v>
      </c>
    </row>
    <row r="74" spans="1:7" x14ac:dyDescent="0.25">
      <c r="A74" s="1">
        <v>51</v>
      </c>
      <c r="B74" s="12" t="s">
        <v>40</v>
      </c>
      <c r="C74" s="12" t="s">
        <v>98</v>
      </c>
      <c r="D74" s="13" t="s">
        <v>102</v>
      </c>
      <c r="E74" s="3">
        <v>0</v>
      </c>
      <c r="F74" s="10">
        <v>19</v>
      </c>
      <c r="G74" s="4">
        <f t="shared" si="1"/>
        <v>0</v>
      </c>
    </row>
    <row r="75" spans="1:7" x14ac:dyDescent="0.25">
      <c r="A75" s="1">
        <v>52</v>
      </c>
      <c r="B75" s="12" t="s">
        <v>40</v>
      </c>
      <c r="C75" s="12" t="s">
        <v>103</v>
      </c>
      <c r="D75" s="13" t="s">
        <v>104</v>
      </c>
      <c r="E75" s="3">
        <v>0</v>
      </c>
      <c r="F75" s="10">
        <v>38</v>
      </c>
      <c r="G75" s="4">
        <f t="shared" si="1"/>
        <v>0</v>
      </c>
    </row>
    <row r="76" spans="1:7" x14ac:dyDescent="0.25">
      <c r="A76" s="1">
        <v>53</v>
      </c>
      <c r="B76" s="12" t="s">
        <v>40</v>
      </c>
      <c r="C76" s="12" t="s">
        <v>103</v>
      </c>
      <c r="D76" s="13" t="s">
        <v>105</v>
      </c>
      <c r="E76" s="3">
        <v>0</v>
      </c>
      <c r="F76" s="10">
        <v>15</v>
      </c>
      <c r="G76" s="4">
        <f t="shared" si="1"/>
        <v>0</v>
      </c>
    </row>
    <row r="77" spans="1:7" x14ac:dyDescent="0.25">
      <c r="A77" s="1">
        <v>54</v>
      </c>
      <c r="B77" s="12" t="s">
        <v>40</v>
      </c>
      <c r="C77" s="12" t="s">
        <v>103</v>
      </c>
      <c r="D77" s="13" t="s">
        <v>106</v>
      </c>
      <c r="E77" s="3">
        <v>0</v>
      </c>
      <c r="F77" s="10">
        <v>3</v>
      </c>
      <c r="G77" s="4">
        <f t="shared" si="1"/>
        <v>0</v>
      </c>
    </row>
    <row r="78" spans="1:7" x14ac:dyDescent="0.25">
      <c r="A78" s="1">
        <v>55</v>
      </c>
      <c r="B78" s="12" t="s">
        <v>40</v>
      </c>
      <c r="C78" s="12" t="s">
        <v>103</v>
      </c>
      <c r="D78" s="13" t="s">
        <v>107</v>
      </c>
      <c r="E78" s="3">
        <v>0</v>
      </c>
      <c r="F78" s="10">
        <v>2</v>
      </c>
      <c r="G78" s="4">
        <f t="shared" si="1"/>
        <v>0</v>
      </c>
    </row>
    <row r="79" spans="1:7" x14ac:dyDescent="0.25">
      <c r="A79" s="1">
        <v>56</v>
      </c>
      <c r="B79" s="12" t="s">
        <v>40</v>
      </c>
      <c r="C79" s="12" t="s">
        <v>103</v>
      </c>
      <c r="D79" s="13" t="s">
        <v>108</v>
      </c>
      <c r="E79" s="3">
        <v>0</v>
      </c>
      <c r="F79" s="10">
        <v>1</v>
      </c>
      <c r="G79" s="4">
        <f t="shared" si="1"/>
        <v>0</v>
      </c>
    </row>
    <row r="80" spans="1:7" x14ac:dyDescent="0.25">
      <c r="A80" s="1">
        <v>57</v>
      </c>
      <c r="B80" s="12" t="s">
        <v>40</v>
      </c>
      <c r="C80" s="12" t="s">
        <v>103</v>
      </c>
      <c r="D80" s="13" t="s">
        <v>109</v>
      </c>
      <c r="E80" s="3">
        <v>0</v>
      </c>
      <c r="F80" s="10">
        <v>2</v>
      </c>
      <c r="G80" s="4">
        <f t="shared" si="1"/>
        <v>0</v>
      </c>
    </row>
    <row r="81" spans="1:7" x14ac:dyDescent="0.25">
      <c r="A81" s="1">
        <v>58</v>
      </c>
      <c r="B81" s="12" t="s">
        <v>40</v>
      </c>
      <c r="C81" s="12" t="s">
        <v>103</v>
      </c>
      <c r="D81" s="13" t="s">
        <v>110</v>
      </c>
      <c r="E81" s="3">
        <v>0</v>
      </c>
      <c r="F81" s="10">
        <v>2</v>
      </c>
      <c r="G81" s="4">
        <f t="shared" si="1"/>
        <v>0</v>
      </c>
    </row>
    <row r="82" spans="1:7" x14ac:dyDescent="0.25">
      <c r="A82" s="1">
        <v>59</v>
      </c>
      <c r="B82" s="12" t="s">
        <v>40</v>
      </c>
      <c r="C82" s="12" t="s">
        <v>103</v>
      </c>
      <c r="D82" s="13" t="s">
        <v>111</v>
      </c>
      <c r="E82" s="3">
        <v>0</v>
      </c>
      <c r="F82" s="10">
        <v>3</v>
      </c>
      <c r="G82" s="4">
        <f t="shared" si="1"/>
        <v>0</v>
      </c>
    </row>
    <row r="83" spans="1:7" x14ac:dyDescent="0.25">
      <c r="A83" s="1">
        <v>60</v>
      </c>
      <c r="B83" s="12" t="s">
        <v>40</v>
      </c>
      <c r="C83" s="12" t="s">
        <v>103</v>
      </c>
      <c r="D83" s="13" t="s">
        <v>112</v>
      </c>
      <c r="E83" s="3">
        <v>0</v>
      </c>
      <c r="F83" s="10">
        <v>2</v>
      </c>
      <c r="G83" s="4">
        <f t="shared" si="1"/>
        <v>0</v>
      </c>
    </row>
    <row r="84" spans="1:7" x14ac:dyDescent="0.25">
      <c r="A84" s="1">
        <v>61</v>
      </c>
      <c r="B84" s="12" t="s">
        <v>40</v>
      </c>
      <c r="C84" s="12" t="s">
        <v>103</v>
      </c>
      <c r="D84" s="13" t="s">
        <v>113</v>
      </c>
      <c r="E84" s="3">
        <v>0</v>
      </c>
      <c r="F84" s="10">
        <v>2</v>
      </c>
      <c r="G84" s="4">
        <f t="shared" si="1"/>
        <v>0</v>
      </c>
    </row>
    <row r="85" spans="1:7" x14ac:dyDescent="0.25">
      <c r="A85" s="1">
        <v>62</v>
      </c>
      <c r="B85" s="12" t="s">
        <v>40</v>
      </c>
      <c r="C85" s="12" t="s">
        <v>103</v>
      </c>
      <c r="D85" s="13" t="s">
        <v>114</v>
      </c>
      <c r="E85" s="3">
        <v>0</v>
      </c>
      <c r="F85" s="10">
        <v>2</v>
      </c>
      <c r="G85" s="4">
        <f t="shared" si="1"/>
        <v>0</v>
      </c>
    </row>
    <row r="86" spans="1:7" x14ac:dyDescent="0.25">
      <c r="A86" s="1">
        <v>63</v>
      </c>
      <c r="B86" s="12" t="s">
        <v>40</v>
      </c>
      <c r="C86" s="12" t="s">
        <v>103</v>
      </c>
      <c r="D86" s="13" t="s">
        <v>115</v>
      </c>
      <c r="E86" s="3">
        <v>0</v>
      </c>
      <c r="F86" s="10">
        <v>10</v>
      </c>
      <c r="G86" s="4">
        <f t="shared" si="1"/>
        <v>0</v>
      </c>
    </row>
    <row r="87" spans="1:7" x14ac:dyDescent="0.25">
      <c r="A87" s="1">
        <v>64</v>
      </c>
      <c r="B87" s="12" t="s">
        <v>40</v>
      </c>
      <c r="C87" s="12" t="s">
        <v>103</v>
      </c>
      <c r="D87" s="13" t="s">
        <v>116</v>
      </c>
      <c r="E87" s="3">
        <v>0</v>
      </c>
      <c r="F87" s="10">
        <v>10</v>
      </c>
      <c r="G87" s="4">
        <f t="shared" si="1"/>
        <v>0</v>
      </c>
    </row>
    <row r="88" spans="1:7" x14ac:dyDescent="0.25">
      <c r="A88" s="1">
        <v>65</v>
      </c>
      <c r="B88" s="12" t="s">
        <v>40</v>
      </c>
      <c r="C88" s="12" t="s">
        <v>103</v>
      </c>
      <c r="D88" s="13" t="s">
        <v>117</v>
      </c>
      <c r="E88" s="3">
        <v>0</v>
      </c>
      <c r="F88" s="10">
        <v>10</v>
      </c>
      <c r="G88" s="4">
        <f t="shared" si="1"/>
        <v>0</v>
      </c>
    </row>
    <row r="89" spans="1:7" x14ac:dyDescent="0.25">
      <c r="A89" s="1">
        <v>66</v>
      </c>
      <c r="B89" s="12" t="s">
        <v>40</v>
      </c>
      <c r="C89" s="12" t="s">
        <v>103</v>
      </c>
      <c r="D89" s="13" t="s">
        <v>118</v>
      </c>
      <c r="E89" s="3">
        <v>0</v>
      </c>
      <c r="F89" s="10">
        <v>20</v>
      </c>
      <c r="G89" s="4">
        <f t="shared" si="1"/>
        <v>0</v>
      </c>
    </row>
    <row r="90" spans="1:7" x14ac:dyDescent="0.25">
      <c r="A90" s="1">
        <v>67</v>
      </c>
      <c r="B90" s="12" t="s">
        <v>40</v>
      </c>
      <c r="C90" s="12" t="s">
        <v>103</v>
      </c>
      <c r="D90" s="13" t="s">
        <v>119</v>
      </c>
      <c r="E90" s="3">
        <v>0</v>
      </c>
      <c r="F90" s="10">
        <v>30</v>
      </c>
      <c r="G90" s="4">
        <f t="shared" si="1"/>
        <v>0</v>
      </c>
    </row>
    <row r="91" spans="1:7" x14ac:dyDescent="0.25">
      <c r="A91" s="1">
        <v>68</v>
      </c>
      <c r="B91" s="12" t="s">
        <v>40</v>
      </c>
      <c r="C91" s="12" t="s">
        <v>103</v>
      </c>
      <c r="D91" s="13" t="s">
        <v>120</v>
      </c>
      <c r="E91" s="3">
        <v>0</v>
      </c>
      <c r="F91" s="10">
        <v>1</v>
      </c>
      <c r="G91" s="4">
        <f t="shared" si="1"/>
        <v>0</v>
      </c>
    </row>
    <row r="92" spans="1:7" x14ac:dyDescent="0.25">
      <c r="A92" s="1">
        <v>69</v>
      </c>
      <c r="B92" s="12" t="s">
        <v>40</v>
      </c>
      <c r="C92" s="12" t="s">
        <v>103</v>
      </c>
      <c r="D92" s="13" t="s">
        <v>121</v>
      </c>
      <c r="E92" s="3">
        <v>0</v>
      </c>
      <c r="F92" s="10">
        <v>1</v>
      </c>
      <c r="G92" s="4">
        <f t="shared" si="1"/>
        <v>0</v>
      </c>
    </row>
    <row r="93" spans="1:7" x14ac:dyDescent="0.25">
      <c r="A93" s="1">
        <v>70</v>
      </c>
      <c r="B93" s="12" t="s">
        <v>40</v>
      </c>
      <c r="C93" s="12" t="s">
        <v>103</v>
      </c>
      <c r="D93" s="13" t="s">
        <v>122</v>
      </c>
      <c r="E93" s="3">
        <v>0</v>
      </c>
      <c r="F93" s="10">
        <v>2</v>
      </c>
      <c r="G93" s="4">
        <f t="shared" si="1"/>
        <v>0</v>
      </c>
    </row>
    <row r="94" spans="1:7" x14ac:dyDescent="0.25">
      <c r="A94" s="1">
        <v>71</v>
      </c>
      <c r="B94" s="12" t="s">
        <v>40</v>
      </c>
      <c r="C94" s="12" t="s">
        <v>103</v>
      </c>
      <c r="D94" s="13" t="s">
        <v>123</v>
      </c>
      <c r="E94" s="3">
        <v>0</v>
      </c>
      <c r="F94" s="10">
        <v>4</v>
      </c>
      <c r="G94" s="4">
        <f t="shared" si="1"/>
        <v>0</v>
      </c>
    </row>
    <row r="95" spans="1:7" x14ac:dyDescent="0.25">
      <c r="A95" s="1">
        <v>72</v>
      </c>
      <c r="B95" s="12" t="s">
        <v>40</v>
      </c>
      <c r="C95" s="12" t="s">
        <v>103</v>
      </c>
      <c r="D95" s="13" t="s">
        <v>124</v>
      </c>
      <c r="E95" s="3">
        <v>0</v>
      </c>
      <c r="F95" s="10">
        <v>4</v>
      </c>
      <c r="G95" s="4">
        <f t="shared" si="1"/>
        <v>0</v>
      </c>
    </row>
    <row r="96" spans="1:7" x14ac:dyDescent="0.25">
      <c r="A96" s="1">
        <v>73</v>
      </c>
      <c r="B96" s="12" t="s">
        <v>40</v>
      </c>
      <c r="C96" s="12" t="s">
        <v>103</v>
      </c>
      <c r="D96" s="13" t="s">
        <v>125</v>
      </c>
      <c r="E96" s="3">
        <v>0</v>
      </c>
      <c r="F96" s="10">
        <v>4</v>
      </c>
      <c r="G96" s="4">
        <f t="shared" si="1"/>
        <v>0</v>
      </c>
    </row>
    <row r="97" spans="1:7" x14ac:dyDescent="0.25">
      <c r="A97" s="1">
        <v>74</v>
      </c>
      <c r="B97" s="12" t="s">
        <v>40</v>
      </c>
      <c r="C97" s="12" t="s">
        <v>103</v>
      </c>
      <c r="D97" s="13" t="s">
        <v>126</v>
      </c>
      <c r="E97" s="3">
        <v>0</v>
      </c>
      <c r="F97" s="10">
        <v>4</v>
      </c>
      <c r="G97" s="4">
        <f t="shared" si="1"/>
        <v>0</v>
      </c>
    </row>
    <row r="98" spans="1:7" x14ac:dyDescent="0.25">
      <c r="A98" s="1">
        <v>75</v>
      </c>
      <c r="B98" s="12" t="s">
        <v>40</v>
      </c>
      <c r="C98" s="12" t="s">
        <v>103</v>
      </c>
      <c r="D98" s="13" t="s">
        <v>127</v>
      </c>
      <c r="E98" s="3">
        <v>0</v>
      </c>
      <c r="F98" s="10">
        <v>6</v>
      </c>
      <c r="G98" s="4">
        <f t="shared" si="1"/>
        <v>0</v>
      </c>
    </row>
    <row r="99" spans="1:7" x14ac:dyDescent="0.25">
      <c r="A99" s="1">
        <v>76</v>
      </c>
      <c r="B99" s="12" t="s">
        <v>40</v>
      </c>
      <c r="C99" s="12" t="s">
        <v>103</v>
      </c>
      <c r="D99" s="13" t="s">
        <v>128</v>
      </c>
      <c r="E99" s="3">
        <v>0</v>
      </c>
      <c r="F99" s="10">
        <v>2</v>
      </c>
      <c r="G99" s="4">
        <f t="shared" si="1"/>
        <v>0</v>
      </c>
    </row>
    <row r="100" spans="1:7" x14ac:dyDescent="0.25">
      <c r="A100" s="1">
        <v>77</v>
      </c>
      <c r="B100" s="12" t="s">
        <v>40</v>
      </c>
      <c r="C100" s="12" t="s">
        <v>103</v>
      </c>
      <c r="D100" s="13" t="s">
        <v>129</v>
      </c>
      <c r="E100" s="3">
        <v>0</v>
      </c>
      <c r="F100" s="10">
        <v>2</v>
      </c>
      <c r="G100" s="4">
        <f t="shared" si="1"/>
        <v>0</v>
      </c>
    </row>
    <row r="101" spans="1:7" x14ac:dyDescent="0.25">
      <c r="A101" s="1">
        <v>78</v>
      </c>
      <c r="B101" s="12" t="s">
        <v>40</v>
      </c>
      <c r="C101" s="12" t="s">
        <v>103</v>
      </c>
      <c r="D101" s="13" t="s">
        <v>130</v>
      </c>
      <c r="E101" s="3">
        <v>0</v>
      </c>
      <c r="F101" s="10">
        <v>2</v>
      </c>
      <c r="G101" s="4">
        <f t="shared" si="1"/>
        <v>0</v>
      </c>
    </row>
    <row r="102" spans="1:7" x14ac:dyDescent="0.25">
      <c r="A102" s="1">
        <v>79</v>
      </c>
      <c r="B102" s="12" t="s">
        <v>40</v>
      </c>
      <c r="C102" s="12" t="s">
        <v>103</v>
      </c>
      <c r="D102" s="13" t="s">
        <v>131</v>
      </c>
      <c r="E102" s="3">
        <v>0</v>
      </c>
      <c r="F102" s="10">
        <v>2</v>
      </c>
      <c r="G102" s="4">
        <f t="shared" si="1"/>
        <v>0</v>
      </c>
    </row>
    <row r="103" spans="1:7" x14ac:dyDescent="0.25">
      <c r="A103" s="1">
        <v>80</v>
      </c>
      <c r="B103" s="12" t="s">
        <v>40</v>
      </c>
      <c r="C103" s="12" t="s">
        <v>103</v>
      </c>
      <c r="D103" s="13" t="s">
        <v>132</v>
      </c>
      <c r="E103" s="3">
        <v>0</v>
      </c>
      <c r="F103" s="10">
        <v>2</v>
      </c>
      <c r="G103" s="4">
        <f t="shared" si="1"/>
        <v>0</v>
      </c>
    </row>
    <row r="104" spans="1:7" x14ac:dyDescent="0.25">
      <c r="A104" s="1">
        <v>81</v>
      </c>
      <c r="B104" s="12" t="s">
        <v>40</v>
      </c>
      <c r="C104" s="12" t="s">
        <v>103</v>
      </c>
      <c r="D104" s="13" t="s">
        <v>133</v>
      </c>
      <c r="E104" s="3">
        <v>0</v>
      </c>
      <c r="F104" s="10">
        <v>7</v>
      </c>
      <c r="G104" s="4">
        <f t="shared" si="1"/>
        <v>0</v>
      </c>
    </row>
    <row r="105" spans="1:7" x14ac:dyDescent="0.25">
      <c r="A105" s="1">
        <v>82</v>
      </c>
      <c r="B105" s="12" t="s">
        <v>40</v>
      </c>
      <c r="C105" s="12" t="s">
        <v>103</v>
      </c>
      <c r="D105" s="13" t="s">
        <v>134</v>
      </c>
      <c r="E105" s="3">
        <v>0</v>
      </c>
      <c r="F105" s="10">
        <v>8</v>
      </c>
      <c r="G105" s="4">
        <f t="shared" si="1"/>
        <v>0</v>
      </c>
    </row>
    <row r="106" spans="1:7" x14ac:dyDescent="0.25">
      <c r="A106" s="1">
        <v>83</v>
      </c>
      <c r="B106" s="12" t="s">
        <v>40</v>
      </c>
      <c r="C106" s="12" t="s">
        <v>103</v>
      </c>
      <c r="D106" s="13" t="s">
        <v>135</v>
      </c>
      <c r="E106" s="3">
        <v>0</v>
      </c>
      <c r="F106" s="10">
        <v>8</v>
      </c>
      <c r="G106" s="4">
        <f t="shared" si="1"/>
        <v>0</v>
      </c>
    </row>
    <row r="107" spans="1:7" x14ac:dyDescent="0.25">
      <c r="A107" s="1">
        <v>84</v>
      </c>
      <c r="B107" s="12" t="s">
        <v>40</v>
      </c>
      <c r="C107" s="12" t="s">
        <v>103</v>
      </c>
      <c r="D107" s="13" t="s">
        <v>136</v>
      </c>
      <c r="E107" s="3">
        <v>0</v>
      </c>
      <c r="F107" s="10">
        <v>10</v>
      </c>
      <c r="G107" s="4">
        <f t="shared" si="1"/>
        <v>0</v>
      </c>
    </row>
    <row r="108" spans="1:7" x14ac:dyDescent="0.25">
      <c r="A108" s="1">
        <v>85</v>
      </c>
      <c r="B108" s="12" t="s">
        <v>40</v>
      </c>
      <c r="C108" s="12" t="s">
        <v>43</v>
      </c>
      <c r="D108" s="13" t="s">
        <v>137</v>
      </c>
      <c r="E108" s="3">
        <v>0</v>
      </c>
      <c r="F108" s="10">
        <v>19</v>
      </c>
      <c r="G108" s="4">
        <f t="shared" si="1"/>
        <v>0</v>
      </c>
    </row>
    <row r="109" spans="1:7" x14ac:dyDescent="0.25">
      <c r="A109" s="1">
        <v>86</v>
      </c>
      <c r="B109" s="12" t="s">
        <v>40</v>
      </c>
      <c r="C109" s="12" t="s">
        <v>43</v>
      </c>
      <c r="D109" s="13" t="s">
        <v>44</v>
      </c>
      <c r="E109" s="3">
        <v>0</v>
      </c>
      <c r="F109" s="10">
        <v>24</v>
      </c>
      <c r="G109" s="4">
        <f t="shared" si="1"/>
        <v>0</v>
      </c>
    </row>
    <row r="110" spans="1:7" x14ac:dyDescent="0.25">
      <c r="A110" s="1">
        <v>87</v>
      </c>
      <c r="B110" s="12" t="s">
        <v>40</v>
      </c>
      <c r="C110" s="12" t="s">
        <v>43</v>
      </c>
      <c r="D110" s="13" t="s">
        <v>45</v>
      </c>
      <c r="E110" s="3">
        <v>0</v>
      </c>
      <c r="F110" s="10">
        <v>10</v>
      </c>
      <c r="G110" s="4">
        <f t="shared" si="1"/>
        <v>0</v>
      </c>
    </row>
    <row r="111" spans="1:7" x14ac:dyDescent="0.25">
      <c r="A111" s="1">
        <v>88</v>
      </c>
      <c r="B111" s="12" t="s">
        <v>40</v>
      </c>
      <c r="C111" s="12" t="s">
        <v>43</v>
      </c>
      <c r="D111" s="13" t="s">
        <v>46</v>
      </c>
      <c r="E111" s="3">
        <v>0</v>
      </c>
      <c r="F111" s="10">
        <v>10</v>
      </c>
      <c r="G111" s="4">
        <f t="shared" si="1"/>
        <v>0</v>
      </c>
    </row>
    <row r="112" spans="1:7" x14ac:dyDescent="0.25">
      <c r="A112" s="1">
        <v>89</v>
      </c>
      <c r="B112" s="12" t="s">
        <v>40</v>
      </c>
      <c r="C112" s="12" t="s">
        <v>43</v>
      </c>
      <c r="D112" s="13" t="s">
        <v>47</v>
      </c>
      <c r="E112" s="3">
        <v>0</v>
      </c>
      <c r="F112" s="10">
        <v>10</v>
      </c>
      <c r="G112" s="4">
        <f t="shared" si="1"/>
        <v>0</v>
      </c>
    </row>
    <row r="113" spans="1:7" x14ac:dyDescent="0.25">
      <c r="A113" s="1">
        <v>90</v>
      </c>
      <c r="B113" s="12" t="s">
        <v>40</v>
      </c>
      <c r="C113" s="12" t="s">
        <v>138</v>
      </c>
      <c r="D113" s="13" t="s">
        <v>139</v>
      </c>
      <c r="E113" s="3">
        <v>0</v>
      </c>
      <c r="F113" s="10">
        <v>2</v>
      </c>
      <c r="G113" s="4">
        <f t="shared" si="1"/>
        <v>0</v>
      </c>
    </row>
    <row r="114" spans="1:7" x14ac:dyDescent="0.25">
      <c r="A114" s="1">
        <v>91</v>
      </c>
      <c r="B114" s="12" t="s">
        <v>40</v>
      </c>
      <c r="C114" s="12" t="s">
        <v>138</v>
      </c>
      <c r="D114" s="13" t="s">
        <v>140</v>
      </c>
      <c r="E114" s="3">
        <v>0</v>
      </c>
      <c r="F114" s="10">
        <v>2</v>
      </c>
      <c r="G114" s="4">
        <f t="shared" si="1"/>
        <v>0</v>
      </c>
    </row>
    <row r="115" spans="1:7" x14ac:dyDescent="0.25">
      <c r="A115" s="1">
        <v>92</v>
      </c>
      <c r="B115" s="12" t="s">
        <v>40</v>
      </c>
      <c r="C115" s="12" t="s">
        <v>138</v>
      </c>
      <c r="D115" s="13" t="s">
        <v>141</v>
      </c>
      <c r="E115" s="3">
        <v>0</v>
      </c>
      <c r="F115" s="10">
        <v>2</v>
      </c>
      <c r="G115" s="4">
        <f t="shared" si="1"/>
        <v>0</v>
      </c>
    </row>
    <row r="116" spans="1:7" x14ac:dyDescent="0.25">
      <c r="A116" s="1">
        <v>93</v>
      </c>
      <c r="B116" s="12" t="s">
        <v>40</v>
      </c>
      <c r="C116" s="12" t="s">
        <v>138</v>
      </c>
      <c r="D116" s="13" t="s">
        <v>142</v>
      </c>
      <c r="E116" s="3">
        <v>0</v>
      </c>
      <c r="F116" s="10">
        <v>2</v>
      </c>
      <c r="G116" s="4">
        <f t="shared" si="1"/>
        <v>0</v>
      </c>
    </row>
    <row r="117" spans="1:7" x14ac:dyDescent="0.25">
      <c r="A117" s="1">
        <v>94</v>
      </c>
      <c r="B117" s="12" t="s">
        <v>40</v>
      </c>
      <c r="C117" s="12" t="s">
        <v>138</v>
      </c>
      <c r="D117" s="13" t="s">
        <v>143</v>
      </c>
      <c r="E117" s="3">
        <v>0</v>
      </c>
      <c r="F117" s="10">
        <v>3</v>
      </c>
      <c r="G117" s="4">
        <f t="shared" si="1"/>
        <v>0</v>
      </c>
    </row>
    <row r="118" spans="1:7" x14ac:dyDescent="0.25">
      <c r="A118" s="1">
        <v>95</v>
      </c>
      <c r="B118" s="12" t="s">
        <v>40</v>
      </c>
      <c r="C118" s="12" t="s">
        <v>144</v>
      </c>
      <c r="D118" s="13" t="s">
        <v>145</v>
      </c>
      <c r="E118" s="3">
        <v>0</v>
      </c>
      <c r="F118" s="10">
        <v>16</v>
      </c>
      <c r="G118" s="4">
        <f t="shared" si="1"/>
        <v>0</v>
      </c>
    </row>
    <row r="119" spans="1:7" x14ac:dyDescent="0.25">
      <c r="A119" s="1">
        <v>96</v>
      </c>
      <c r="B119" s="12" t="s">
        <v>40</v>
      </c>
      <c r="C119" s="12" t="s">
        <v>144</v>
      </c>
      <c r="D119" s="13" t="s">
        <v>146</v>
      </c>
      <c r="E119" s="3">
        <v>0</v>
      </c>
      <c r="F119" s="10">
        <v>3</v>
      </c>
      <c r="G119" s="4">
        <f t="shared" si="1"/>
        <v>0</v>
      </c>
    </row>
    <row r="120" spans="1:7" x14ac:dyDescent="0.25">
      <c r="A120" s="1">
        <v>97</v>
      </c>
      <c r="B120" s="12" t="s">
        <v>40</v>
      </c>
      <c r="C120" s="12" t="s">
        <v>147</v>
      </c>
      <c r="D120" s="13" t="s">
        <v>148</v>
      </c>
      <c r="E120" s="3">
        <v>0</v>
      </c>
      <c r="F120" s="10">
        <v>2</v>
      </c>
      <c r="G120" s="4">
        <f t="shared" si="1"/>
        <v>0</v>
      </c>
    </row>
    <row r="121" spans="1:7" x14ac:dyDescent="0.25">
      <c r="A121" s="1">
        <v>98</v>
      </c>
      <c r="B121" s="12" t="s">
        <v>40</v>
      </c>
      <c r="C121" s="12" t="s">
        <v>147</v>
      </c>
      <c r="D121" s="13" t="s">
        <v>149</v>
      </c>
      <c r="E121" s="3">
        <v>0</v>
      </c>
      <c r="F121" s="10">
        <v>1</v>
      </c>
      <c r="G121" s="4">
        <f t="shared" si="1"/>
        <v>0</v>
      </c>
    </row>
    <row r="122" spans="1:7" x14ac:dyDescent="0.25">
      <c r="A122" s="1">
        <v>99</v>
      </c>
      <c r="B122" s="12" t="s">
        <v>40</v>
      </c>
      <c r="C122" s="12" t="s">
        <v>147</v>
      </c>
      <c r="D122" s="13" t="s">
        <v>150</v>
      </c>
      <c r="E122" s="3">
        <v>0</v>
      </c>
      <c r="F122" s="10">
        <v>2</v>
      </c>
      <c r="G122" s="4">
        <f t="shared" si="1"/>
        <v>0</v>
      </c>
    </row>
    <row r="123" spans="1:7" x14ac:dyDescent="0.25">
      <c r="A123" s="1">
        <v>100</v>
      </c>
      <c r="B123" s="12" t="s">
        <v>40</v>
      </c>
      <c r="C123" s="12" t="s">
        <v>147</v>
      </c>
      <c r="D123" s="13" t="s">
        <v>151</v>
      </c>
      <c r="E123" s="3">
        <v>0</v>
      </c>
      <c r="F123" s="10">
        <v>2</v>
      </c>
      <c r="G123" s="4">
        <f t="shared" si="1"/>
        <v>0</v>
      </c>
    </row>
    <row r="124" spans="1:7" x14ac:dyDescent="0.25">
      <c r="A124" s="1">
        <v>101</v>
      </c>
      <c r="B124" s="12" t="s">
        <v>40</v>
      </c>
      <c r="C124" s="12" t="s">
        <v>147</v>
      </c>
      <c r="D124" s="13" t="s">
        <v>152</v>
      </c>
      <c r="E124" s="3">
        <v>0</v>
      </c>
      <c r="F124" s="10">
        <v>2</v>
      </c>
      <c r="G124" s="4">
        <f t="shared" si="1"/>
        <v>0</v>
      </c>
    </row>
    <row r="125" spans="1:7" x14ac:dyDescent="0.25">
      <c r="A125" s="1">
        <v>102</v>
      </c>
      <c r="B125" s="12" t="s">
        <v>40</v>
      </c>
      <c r="C125" s="12" t="s">
        <v>147</v>
      </c>
      <c r="D125" s="13" t="s">
        <v>153</v>
      </c>
      <c r="E125" s="3">
        <v>0</v>
      </c>
      <c r="F125" s="10">
        <v>1</v>
      </c>
      <c r="G125" s="4">
        <f>E125*F125</f>
        <v>0</v>
      </c>
    </row>
    <row r="126" spans="1:7" x14ac:dyDescent="0.25">
      <c r="A126" s="1">
        <v>103</v>
      </c>
      <c r="B126" s="12" t="s">
        <v>40</v>
      </c>
      <c r="C126" s="12" t="s">
        <v>154</v>
      </c>
      <c r="D126" s="13" t="s">
        <v>155</v>
      </c>
      <c r="E126" s="3">
        <v>0</v>
      </c>
      <c r="F126" s="10">
        <v>1</v>
      </c>
      <c r="G126" s="4">
        <f>E126*F126</f>
        <v>0</v>
      </c>
    </row>
    <row r="127" spans="1:7" x14ac:dyDescent="0.25">
      <c r="A127" s="1">
        <v>104</v>
      </c>
      <c r="B127" s="12" t="s">
        <v>40</v>
      </c>
      <c r="C127" s="12" t="s">
        <v>154</v>
      </c>
      <c r="D127" s="13" t="s">
        <v>156</v>
      </c>
      <c r="E127" s="3">
        <v>0</v>
      </c>
      <c r="F127" s="10">
        <v>1</v>
      </c>
      <c r="G127" s="4">
        <f t="shared" si="1"/>
        <v>0</v>
      </c>
    </row>
    <row r="128" spans="1:7" x14ac:dyDescent="0.25">
      <c r="A128" s="1">
        <v>105</v>
      </c>
      <c r="B128" s="12" t="s">
        <v>40</v>
      </c>
      <c r="C128" s="12" t="s">
        <v>154</v>
      </c>
      <c r="D128" s="13" t="s">
        <v>157</v>
      </c>
      <c r="E128" s="3">
        <v>0</v>
      </c>
      <c r="F128" s="10">
        <v>1</v>
      </c>
      <c r="G128" s="4">
        <f t="shared" si="1"/>
        <v>0</v>
      </c>
    </row>
    <row r="129" spans="1:7" ht="15" customHeight="1" x14ac:dyDescent="0.25">
      <c r="A129" s="46" t="s">
        <v>33</v>
      </c>
      <c r="B129" s="47"/>
      <c r="C129" s="47"/>
      <c r="D129" s="47"/>
      <c r="E129" s="47"/>
      <c r="F129" s="48"/>
      <c r="G129" s="5">
        <f>SUM(G24:G128)</f>
        <v>0</v>
      </c>
    </row>
    <row r="130" spans="1:7" x14ac:dyDescent="0.25">
      <c r="A130" s="32" t="s">
        <v>29</v>
      </c>
      <c r="B130" s="33"/>
      <c r="C130" s="33"/>
      <c r="D130" s="33"/>
      <c r="E130" s="33"/>
      <c r="F130" s="33"/>
      <c r="G130" s="34"/>
    </row>
    <row r="131" spans="1:7" ht="34.5" customHeight="1" x14ac:dyDescent="0.25">
      <c r="A131" s="43" t="s">
        <v>37</v>
      </c>
      <c r="B131" s="44"/>
      <c r="C131" s="44"/>
      <c r="D131" s="44"/>
      <c r="E131" s="44"/>
      <c r="F131" s="44"/>
      <c r="G131" s="45"/>
    </row>
    <row r="132" spans="1:7" x14ac:dyDescent="0.25">
      <c r="A132" s="32" t="s">
        <v>23</v>
      </c>
      <c r="B132" s="33"/>
      <c r="C132" s="33"/>
      <c r="D132" s="33"/>
      <c r="E132" s="33"/>
      <c r="F132" s="33"/>
      <c r="G132" s="34"/>
    </row>
    <row r="133" spans="1:7" ht="42" customHeight="1" x14ac:dyDescent="0.25">
      <c r="A133" s="38" t="s">
        <v>24</v>
      </c>
      <c r="B133" s="39"/>
      <c r="C133" s="40"/>
      <c r="D133" s="2" t="s">
        <v>25</v>
      </c>
      <c r="E133" s="41" t="s">
        <v>34</v>
      </c>
      <c r="F133" s="41"/>
      <c r="G133" s="41"/>
    </row>
    <row r="134" spans="1:7" x14ac:dyDescent="0.25">
      <c r="A134" s="38" t="s">
        <v>26</v>
      </c>
      <c r="B134" s="39"/>
      <c r="C134" s="40"/>
      <c r="D134" s="35" t="s">
        <v>9</v>
      </c>
      <c r="E134" s="36"/>
      <c r="F134" s="36"/>
      <c r="G134" s="37"/>
    </row>
    <row r="135" spans="1:7" x14ac:dyDescent="0.25">
      <c r="A135" s="38" t="s">
        <v>27</v>
      </c>
      <c r="B135" s="39"/>
      <c r="C135" s="40"/>
      <c r="D135" s="35" t="s">
        <v>9</v>
      </c>
      <c r="E135" s="36"/>
      <c r="F135" s="36"/>
      <c r="G135" s="37"/>
    </row>
  </sheetData>
  <mergeCells count="50">
    <mergeCell ref="B22:C22"/>
    <mergeCell ref="B23:C23"/>
    <mergeCell ref="A132:G132"/>
    <mergeCell ref="D134:G134"/>
    <mergeCell ref="D135:G135"/>
    <mergeCell ref="A135:C135"/>
    <mergeCell ref="A133:C133"/>
    <mergeCell ref="A134:C134"/>
    <mergeCell ref="E133:G133"/>
    <mergeCell ref="G21:G22"/>
    <mergeCell ref="A130:G130"/>
    <mergeCell ref="A131:G131"/>
    <mergeCell ref="A21:D21"/>
    <mergeCell ref="E21:E22"/>
    <mergeCell ref="F21:F22"/>
    <mergeCell ref="A129:F129"/>
    <mergeCell ref="A1:G1"/>
    <mergeCell ref="A3:B3"/>
    <mergeCell ref="A6:C6"/>
    <mergeCell ref="A7:C7"/>
    <mergeCell ref="A8:C8"/>
    <mergeCell ref="D6:G6"/>
    <mergeCell ref="D7:G7"/>
    <mergeCell ref="D8:G8"/>
    <mergeCell ref="A5:G5"/>
    <mergeCell ref="A2:G2"/>
    <mergeCell ref="C3:G3"/>
    <mergeCell ref="A4:G4"/>
    <mergeCell ref="A11:C11"/>
    <mergeCell ref="A12:C12"/>
    <mergeCell ref="A10:C10"/>
    <mergeCell ref="A9:G9"/>
    <mergeCell ref="D10:G10"/>
    <mergeCell ref="D11:G11"/>
    <mergeCell ref="D12:G12"/>
    <mergeCell ref="A13:C13"/>
    <mergeCell ref="A14:C14"/>
    <mergeCell ref="A15:C15"/>
    <mergeCell ref="D13:G13"/>
    <mergeCell ref="D14:G14"/>
    <mergeCell ref="D15:G15"/>
    <mergeCell ref="A20:G20"/>
    <mergeCell ref="A16:C16"/>
    <mergeCell ref="A17:C17"/>
    <mergeCell ref="A18:C18"/>
    <mergeCell ref="A19:C19"/>
    <mergeCell ref="D16:G16"/>
    <mergeCell ref="D17:G17"/>
    <mergeCell ref="D18:G18"/>
    <mergeCell ref="D19:G19"/>
  </mergeCells>
  <pageMargins left="0.7" right="0.7" top="0.78740157499999996" bottom="0.78740157499999996" header="0.3" footer="0.3"/>
  <pageSetup paperSize="9" scale="64" fitToHeight="0" orientation="portrait" r:id="rId1"/>
  <ignoredErrors>
    <ignoredError sqref="D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Ministerstvo financí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Milec Tomáš Ing.</dc:creator>
  <cp:lastModifiedBy>Ramaislová Veronika Mgr.</cp:lastModifiedBy>
  <cp:lastPrinted>2019-03-20T09:51:14Z</cp:lastPrinted>
  <dcterms:created xsi:type="dcterms:W3CDTF">2018-02-19T12:01:20Z</dcterms:created>
  <dcterms:modified xsi:type="dcterms:W3CDTF">2020-03-30T07:30:00Z</dcterms:modified>
</cp:coreProperties>
</file>