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/>
  <xr:revisionPtr revIDLastSave="44" documentId="13_ncr:1_{ED1E672B-6942-409B-BB93-8532590E134C}" xr6:coauthVersionLast="46" xr6:coauthVersionMax="46" xr10:uidLastSave="{96BFEE7C-9DBD-4343-9918-4C2F23A3E4CB}"/>
  <bookViews>
    <workbookView xWindow="8535" yWindow="-18450" windowWidth="28800" windowHeight="15435" activeTab="1" xr2:uid="{00000000-000D-0000-FFFF-FFFF00000000}"/>
  </bookViews>
  <sheets>
    <sheet name="Alternativní technologie" sheetId="3" r:id="rId1"/>
    <sheet name="Formulář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7" i="1"/>
  <c r="E14" i="1"/>
  <c r="E13" i="1"/>
  <c r="E12" i="1"/>
  <c r="E11" i="1"/>
  <c r="E10" i="1"/>
  <c r="E9" i="1"/>
  <c r="E8" i="1"/>
  <c r="E7" i="1"/>
  <c r="E6" i="1"/>
  <c r="E5" i="1"/>
  <c r="E4" i="1"/>
  <c r="E3" i="1"/>
  <c r="F31" i="3" l="1"/>
  <c r="F28" i="3"/>
  <c r="F27" i="3"/>
  <c r="F24" i="3"/>
  <c r="F23" i="3"/>
  <c r="F22" i="3"/>
  <c r="F17" i="3"/>
  <c r="F16" i="3"/>
  <c r="F14" i="3"/>
  <c r="F13" i="3"/>
  <c r="F12" i="3"/>
  <c r="F11" i="3"/>
  <c r="F10" i="3"/>
  <c r="F9" i="3"/>
  <c r="F8" i="3"/>
  <c r="F30" i="3"/>
  <c r="F29" i="3"/>
  <c r="F25" i="3"/>
  <c r="F21" i="3"/>
  <c r="F19" i="3"/>
  <c r="F18" i="3"/>
  <c r="F7" i="3"/>
  <c r="F6" i="3"/>
  <c r="F5" i="3"/>
  <c r="F4" i="3"/>
  <c r="E2" i="1" l="1"/>
  <c r="E18" i="1" s="1"/>
</calcChain>
</file>

<file path=xl/sharedStrings.xml><?xml version="1.0" encoding="utf-8"?>
<sst xmlns="http://schemas.openxmlformats.org/spreadsheetml/2006/main" count="65" uniqueCount="52">
  <si>
    <t>Part Number</t>
  </si>
  <si>
    <t>Popis</t>
  </si>
  <si>
    <t>Maintenance (počet měsíců)</t>
  </si>
  <si>
    <t>Počet ks</t>
  </si>
  <si>
    <t>Jednotková nabídková cena v Kč bez DPH</t>
  </si>
  <si>
    <t>Celková nabídková cena v Kč bez DPH</t>
  </si>
  <si>
    <t>Datacentrový firewall</t>
  </si>
  <si>
    <t>Položka DC1-DC61</t>
  </si>
  <si>
    <t>---</t>
  </si>
  <si>
    <t>Příslušenství</t>
  </si>
  <si>
    <t xml:space="preserve">Položka P1 </t>
  </si>
  <si>
    <t>*</t>
  </si>
  <si>
    <t>Položka P2</t>
  </si>
  <si>
    <t>Položka P3</t>
  </si>
  <si>
    <t>Maintennace výrobce</t>
  </si>
  <si>
    <t>Položka TP1</t>
  </si>
  <si>
    <t>OBM firewall</t>
  </si>
  <si>
    <t>Položka OBM1-OBM7</t>
  </si>
  <si>
    <t>Celková nabídková cena v Kč bez DPH</t>
  </si>
  <si>
    <t>* V případě nutnosti platby maintenance za tuto položku uveďte objednací kód výrobce a částku za každou položku do samostatného řádku v části "Maintenance TP1". Je požadaována maintenance na stejné obdoé jako je požadována maintenance na Datacentrový firewall.</t>
  </si>
  <si>
    <t>N9K-C93180YC-FX</t>
  </si>
  <si>
    <t>Nexus 9300 with 48p 1/10/25G, 6p 40/100G, MACsec</t>
  </si>
  <si>
    <t>CON-SNT-N93YCFX</t>
  </si>
  <si>
    <t>SNTC-8X5XNBD Nexus 9300 with 48p, 5 let</t>
  </si>
  <si>
    <t>NXK-ACC-KIT-1RU</t>
  </si>
  <si>
    <t>Nexus 3K/9K Fixed Accessory Kit,  1RU front and rear removal</t>
  </si>
  <si>
    <t>NXA-FAN-30CFM-F</t>
  </si>
  <si>
    <t>Nexus Fan, 30CFM, port side exhaust airflow</t>
  </si>
  <si>
    <t>CAB-C13-C14-2M</t>
  </si>
  <si>
    <t>Power Cord Jumper, C13-C14 Connectors, 2 Meter Length</t>
  </si>
  <si>
    <t>NXA-PAC-500W-PE</t>
  </si>
  <si>
    <t>Nexus NEBs AC 500W PSU -  Port Side Exhaust</t>
  </si>
  <si>
    <t>C1E1TN9300XF-5Y</t>
  </si>
  <si>
    <t>Data Center Networking Essentials Term N9300 XF, 5Y</t>
  </si>
  <si>
    <t>SVS-B-N9K-ESS-XF</t>
  </si>
  <si>
    <t>EMBEDDED SOLN SUPPORT SWSS FOR ACI NEXUS 9K</t>
  </si>
  <si>
    <t>MODE-NXOS</t>
  </si>
  <si>
    <t>Dummy PID for mode selection</t>
  </si>
  <si>
    <t>NXOS-9.3.3</t>
  </si>
  <si>
    <t>Nexus 9500, 9300, 3000 Base NX-OS Software Rel 9.3.3</t>
  </si>
  <si>
    <t>SVS-B-N9K-ADD</t>
  </si>
  <si>
    <t>C1-N9K-SEC-XF-5Y</t>
  </si>
  <si>
    <t>Data Center Networking Security License Term N9300 Fixed, 5Y</t>
  </si>
  <si>
    <t>SFP-25G-SR-S=</t>
  </si>
  <si>
    <t>25GBASE-SR SFP Module</t>
  </si>
  <si>
    <t>GLC-TE=</t>
  </si>
  <si>
    <t>1000BASE-T SFP transceiver module for Category 5 copper wire</t>
  </si>
  <si>
    <t>GLC-LH-SMD=</t>
  </si>
  <si>
    <t>1000BASE-LX/LH SFP transceiver module, MMF/SMF, 1310nm, DOM</t>
  </si>
  <si>
    <t>Celková cena v Kč bez DPH</t>
  </si>
  <si>
    <t>GLC-SX-MMD=</t>
  </si>
  <si>
    <t>1000BASE-SX SFP transceiver module, MMF, 850nm, 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</si>
</sst>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b/>
      <sz val="9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Helvetica"/>
      <family val="2"/>
    </font>
    <font>
      <sz val="9"/>
      <color indexed="8"/>
      <name val="Helvetica"/>
    </font>
    <font>
      <sz val="9"/>
      <color indexed="8"/>
      <name val="Verdana"/>
      <family val="2"/>
      <charset val="238"/>
    </font>
    <font>
      <sz val="9"/>
      <color rgb="FF000000"/>
      <name val="Verdana"/>
      <family val="2"/>
      <charset val="238"/>
    </font>
    <font>
      <sz val="9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1" fillId="5" borderId="0" applyNumberFormat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44" fontId="6" fillId="4" borderId="1" xfId="0" applyNumberFormat="1" applyFont="1" applyFill="1" applyBorder="1" applyAlignment="1">
      <alignment vertical="center"/>
    </xf>
    <xf numFmtId="44" fontId="2" fillId="2" borderId="2" xfId="1" applyFont="1" applyFill="1" applyBorder="1" applyAlignment="1">
      <alignment vertical="center"/>
    </xf>
    <xf numFmtId="44" fontId="2" fillId="4" borderId="1" xfId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44" fontId="2" fillId="0" borderId="2" xfId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quotePrefix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44" fontId="2" fillId="2" borderId="1" xfId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4" fontId="2" fillId="0" borderId="0" xfId="0" applyNumberFormat="1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44" fontId="6" fillId="6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/>
    <xf numFmtId="0" fontId="7" fillId="5" borderId="5" xfId="2" applyFont="1" applyBorder="1" applyAlignment="1">
      <alignment horizontal="left" vertical="center" wrapText="1"/>
    </xf>
    <xf numFmtId="0" fontId="7" fillId="5" borderId="6" xfId="2" applyFont="1" applyBorder="1" applyAlignment="1">
      <alignment horizontal="left" vertical="center" wrapText="1"/>
    </xf>
    <xf numFmtId="0" fontId="7" fillId="5" borderId="7" xfId="2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</cellXfs>
  <cellStyles count="3">
    <cellStyle name="40 % – Zvýraznění 5" xfId="2" builtinId="47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FB0A9-F50D-4496-A217-4FBE4782A6C1}">
  <sheetPr>
    <pageSetUpPr fitToPage="1"/>
  </sheetPr>
  <dimension ref="A1:F36"/>
  <sheetViews>
    <sheetView view="pageLayout" zoomScale="110" zoomScaleNormal="100" zoomScalePageLayoutView="110" workbookViewId="0">
      <selection activeCell="B27" sqref="B27"/>
    </sheetView>
  </sheetViews>
  <sheetFormatPr defaultRowHeight="11.25" x14ac:dyDescent="0.15"/>
  <cols>
    <col min="1" max="1" width="19.85546875" style="10" bestFit="1" customWidth="1"/>
    <col min="2" max="2" width="50" style="10" customWidth="1"/>
    <col min="3" max="3" width="15.42578125" style="10" customWidth="1"/>
    <col min="4" max="4" width="26.42578125" style="10" customWidth="1"/>
    <col min="5" max="5" width="31.5703125" style="10" customWidth="1"/>
    <col min="6" max="6" width="40.28515625" style="10" customWidth="1"/>
    <col min="7" max="16384" width="9.140625" style="10"/>
  </cols>
  <sheetData>
    <row r="1" spans="1:6" s="12" customFormat="1" ht="33.7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s="12" customFormat="1" ht="15" x14ac:dyDescent="0.25">
      <c r="A2" s="28" t="s">
        <v>6</v>
      </c>
      <c r="B2" s="29"/>
      <c r="C2" s="29"/>
      <c r="D2" s="29"/>
      <c r="E2" s="29"/>
      <c r="F2" s="30"/>
    </row>
    <row r="3" spans="1:6" s="15" customFormat="1" ht="22.5" x14ac:dyDescent="0.25">
      <c r="A3" s="4" t="s">
        <v>6</v>
      </c>
      <c r="B3" s="13" t="s">
        <v>7</v>
      </c>
      <c r="C3" s="5" t="s">
        <v>8</v>
      </c>
      <c r="D3" s="5">
        <v>2</v>
      </c>
      <c r="E3" s="14"/>
      <c r="F3" s="9"/>
    </row>
    <row r="4" spans="1:6" s="15" customFormat="1" ht="12" x14ac:dyDescent="0.25">
      <c r="A4" s="4"/>
      <c r="B4" s="13"/>
      <c r="C4" s="5"/>
      <c r="D4" s="5"/>
      <c r="E4" s="8"/>
      <c r="F4" s="9">
        <f>D4*E4</f>
        <v>0</v>
      </c>
    </row>
    <row r="5" spans="1:6" s="15" customFormat="1" ht="12" x14ac:dyDescent="0.25">
      <c r="A5" s="4"/>
      <c r="B5" s="13"/>
      <c r="C5" s="5"/>
      <c r="D5" s="5"/>
      <c r="E5" s="8"/>
      <c r="F5" s="9">
        <f>D5*E5</f>
        <v>0</v>
      </c>
    </row>
    <row r="6" spans="1:6" s="15" customFormat="1" ht="12" x14ac:dyDescent="0.25">
      <c r="A6" s="4"/>
      <c r="B6" s="13"/>
      <c r="C6" s="5"/>
      <c r="D6" s="5"/>
      <c r="E6" s="8"/>
      <c r="F6" s="9">
        <f>D6*E6</f>
        <v>0</v>
      </c>
    </row>
    <row r="7" spans="1:6" s="15" customFormat="1" ht="12" x14ac:dyDescent="0.25">
      <c r="A7" s="4"/>
      <c r="B7" s="13"/>
      <c r="C7" s="5"/>
      <c r="D7" s="5"/>
      <c r="E7" s="8"/>
      <c r="F7" s="9">
        <f>D7*E7</f>
        <v>0</v>
      </c>
    </row>
    <row r="8" spans="1:6" s="15" customFormat="1" ht="12" x14ac:dyDescent="0.25">
      <c r="A8" s="4"/>
      <c r="B8" s="13"/>
      <c r="C8" s="5"/>
      <c r="D8" s="5"/>
      <c r="E8" s="8"/>
      <c r="F8" s="9">
        <f t="shared" ref="F8:F14" si="0">D8*E8</f>
        <v>0</v>
      </c>
    </row>
    <row r="9" spans="1:6" s="15" customFormat="1" ht="12" x14ac:dyDescent="0.25">
      <c r="A9" s="4"/>
      <c r="B9" s="13"/>
      <c r="C9" s="5"/>
      <c r="D9" s="5"/>
      <c r="E9" s="8"/>
      <c r="F9" s="9">
        <f t="shared" si="0"/>
        <v>0</v>
      </c>
    </row>
    <row r="10" spans="1:6" s="15" customFormat="1" ht="12" x14ac:dyDescent="0.25">
      <c r="A10" s="4"/>
      <c r="B10" s="13"/>
      <c r="C10" s="5"/>
      <c r="D10" s="5"/>
      <c r="E10" s="8"/>
      <c r="F10" s="9">
        <f t="shared" si="0"/>
        <v>0</v>
      </c>
    </row>
    <row r="11" spans="1:6" s="15" customFormat="1" ht="12" x14ac:dyDescent="0.25">
      <c r="A11" s="4"/>
      <c r="B11" s="13"/>
      <c r="C11" s="5"/>
      <c r="D11" s="5"/>
      <c r="E11" s="8"/>
      <c r="F11" s="9">
        <f t="shared" si="0"/>
        <v>0</v>
      </c>
    </row>
    <row r="12" spans="1:6" s="15" customFormat="1" ht="12" x14ac:dyDescent="0.25">
      <c r="A12" s="4" t="s">
        <v>9</v>
      </c>
      <c r="B12" s="13" t="s">
        <v>10</v>
      </c>
      <c r="C12" s="16" t="s">
        <v>11</v>
      </c>
      <c r="D12" s="5">
        <v>2</v>
      </c>
      <c r="E12" s="8"/>
      <c r="F12" s="9">
        <f t="shared" si="0"/>
        <v>0</v>
      </c>
    </row>
    <row r="13" spans="1:6" s="15" customFormat="1" ht="12" x14ac:dyDescent="0.25">
      <c r="A13" s="4"/>
      <c r="B13" s="13" t="s">
        <v>12</v>
      </c>
      <c r="C13" s="16" t="s">
        <v>11</v>
      </c>
      <c r="D13" s="5">
        <v>8</v>
      </c>
      <c r="E13" s="8"/>
      <c r="F13" s="9">
        <f t="shared" si="0"/>
        <v>0</v>
      </c>
    </row>
    <row r="14" spans="1:6" s="15" customFormat="1" ht="12" x14ac:dyDescent="0.25">
      <c r="A14" s="4"/>
      <c r="B14" s="13" t="s">
        <v>13</v>
      </c>
      <c r="C14" s="16" t="s">
        <v>11</v>
      </c>
      <c r="D14" s="5">
        <v>4</v>
      </c>
      <c r="E14" s="8"/>
      <c r="F14" s="9">
        <f t="shared" si="0"/>
        <v>0</v>
      </c>
    </row>
    <row r="15" spans="1:6" s="15" customFormat="1" ht="22.5" x14ac:dyDescent="0.25">
      <c r="A15" s="4" t="s">
        <v>14</v>
      </c>
      <c r="B15" s="13" t="s">
        <v>15</v>
      </c>
      <c r="C15" s="5">
        <v>60</v>
      </c>
      <c r="D15" s="5">
        <v>2</v>
      </c>
      <c r="E15" s="14"/>
      <c r="F15" s="9"/>
    </row>
    <row r="16" spans="1:6" s="15" customFormat="1" ht="12" x14ac:dyDescent="0.25">
      <c r="A16" s="4"/>
      <c r="B16" s="13"/>
      <c r="C16" s="5"/>
      <c r="D16" s="5"/>
      <c r="E16" s="8"/>
      <c r="F16" s="9">
        <f t="shared" ref="F16:F17" si="1">D16*E16</f>
        <v>0</v>
      </c>
    </row>
    <row r="17" spans="1:6" s="15" customFormat="1" ht="12" x14ac:dyDescent="0.25">
      <c r="A17" s="4"/>
      <c r="B17" s="13"/>
      <c r="C17" s="5"/>
      <c r="D17" s="5"/>
      <c r="E17" s="8"/>
      <c r="F17" s="9">
        <f t="shared" si="1"/>
        <v>0</v>
      </c>
    </row>
    <row r="18" spans="1:6" s="15" customFormat="1" ht="12" x14ac:dyDescent="0.25">
      <c r="A18" s="4"/>
      <c r="B18" s="13"/>
      <c r="C18" s="5"/>
      <c r="D18" s="5"/>
      <c r="E18" s="8"/>
      <c r="F18" s="9">
        <f>D18*E18</f>
        <v>0</v>
      </c>
    </row>
    <row r="19" spans="1:6" s="15" customFormat="1" ht="12" x14ac:dyDescent="0.25">
      <c r="A19" s="4"/>
      <c r="B19" s="13"/>
      <c r="C19" s="5"/>
      <c r="D19" s="5"/>
      <c r="E19" s="8"/>
      <c r="F19" s="9">
        <f>D19*E19*5</f>
        <v>0</v>
      </c>
    </row>
    <row r="20" spans="1:6" s="15" customFormat="1" ht="15" x14ac:dyDescent="0.25">
      <c r="A20" s="28" t="s">
        <v>16</v>
      </c>
      <c r="B20" s="29"/>
      <c r="C20" s="29"/>
      <c r="D20" s="29"/>
      <c r="E20" s="29"/>
      <c r="F20" s="30"/>
    </row>
    <row r="21" spans="1:6" s="15" customFormat="1" x14ac:dyDescent="0.25">
      <c r="A21" s="4" t="s">
        <v>16</v>
      </c>
      <c r="B21" s="4" t="s">
        <v>17</v>
      </c>
      <c r="C21" s="16" t="s">
        <v>8</v>
      </c>
      <c r="D21" s="5">
        <v>2</v>
      </c>
      <c r="E21" s="14"/>
      <c r="F21" s="9">
        <f>D21*E21*5</f>
        <v>0</v>
      </c>
    </row>
    <row r="22" spans="1:6" s="15" customFormat="1" x14ac:dyDescent="0.25">
      <c r="A22" s="4"/>
      <c r="B22" s="4"/>
      <c r="C22" s="5"/>
      <c r="D22" s="5"/>
      <c r="E22" s="8"/>
      <c r="F22" s="9">
        <f t="shared" ref="F22:F24" si="2">D22*E22</f>
        <v>0</v>
      </c>
    </row>
    <row r="23" spans="1:6" s="15" customFormat="1" x14ac:dyDescent="0.25">
      <c r="A23" s="4"/>
      <c r="B23" s="4"/>
      <c r="C23" s="5"/>
      <c r="D23" s="5"/>
      <c r="E23" s="8"/>
      <c r="F23" s="9">
        <f t="shared" si="2"/>
        <v>0</v>
      </c>
    </row>
    <row r="24" spans="1:6" s="15" customFormat="1" x14ac:dyDescent="0.25">
      <c r="A24" s="4"/>
      <c r="B24" s="4"/>
      <c r="C24" s="5"/>
      <c r="D24" s="5"/>
      <c r="E24" s="8"/>
      <c r="F24" s="9">
        <f t="shared" si="2"/>
        <v>0</v>
      </c>
    </row>
    <row r="25" spans="1:6" s="15" customFormat="1" x14ac:dyDescent="0.25">
      <c r="A25" s="4"/>
      <c r="B25" s="4"/>
      <c r="C25" s="16"/>
      <c r="D25" s="5"/>
      <c r="E25" s="8"/>
      <c r="F25" s="9">
        <f t="shared" ref="F25" si="3">D25*E25</f>
        <v>0</v>
      </c>
    </row>
    <row r="26" spans="1:6" s="15" customFormat="1" ht="22.5" x14ac:dyDescent="0.25">
      <c r="A26" s="4" t="s">
        <v>14</v>
      </c>
      <c r="B26" s="13" t="s">
        <v>15</v>
      </c>
      <c r="C26" s="5">
        <v>60</v>
      </c>
      <c r="D26" s="5">
        <v>2</v>
      </c>
      <c r="E26" s="14"/>
      <c r="F26" s="9"/>
    </row>
    <row r="27" spans="1:6" s="15" customFormat="1" ht="12" x14ac:dyDescent="0.25">
      <c r="A27" s="4"/>
      <c r="B27" s="13"/>
      <c r="C27" s="5"/>
      <c r="D27" s="5"/>
      <c r="E27" s="8"/>
      <c r="F27" s="9">
        <f>D27*E27</f>
        <v>0</v>
      </c>
    </row>
    <row r="28" spans="1:6" s="15" customFormat="1" ht="12" x14ac:dyDescent="0.25">
      <c r="A28" s="4"/>
      <c r="B28" s="13"/>
      <c r="C28" s="5"/>
      <c r="D28" s="5"/>
      <c r="E28" s="8"/>
      <c r="F28" s="9">
        <f>D28*E28</f>
        <v>0</v>
      </c>
    </row>
    <row r="29" spans="1:6" s="15" customFormat="1" ht="12" x14ac:dyDescent="0.25">
      <c r="A29" s="4"/>
      <c r="B29" s="13"/>
      <c r="C29" s="5"/>
      <c r="D29" s="5"/>
      <c r="E29" s="8"/>
      <c r="F29" s="9">
        <f>D29*E29</f>
        <v>0</v>
      </c>
    </row>
    <row r="30" spans="1:6" s="15" customFormat="1" ht="12" x14ac:dyDescent="0.25">
      <c r="A30" s="4"/>
      <c r="B30" s="13"/>
      <c r="C30" s="5"/>
      <c r="D30" s="5"/>
      <c r="E30" s="8"/>
      <c r="F30" s="9">
        <f>D30*E30*5</f>
        <v>0</v>
      </c>
    </row>
    <row r="31" spans="1:6" s="6" customFormat="1" ht="36" customHeight="1" x14ac:dyDescent="0.25">
      <c r="A31" s="31" t="s">
        <v>18</v>
      </c>
      <c r="B31" s="32"/>
      <c r="C31" s="32"/>
      <c r="D31" s="32"/>
      <c r="E31" s="33"/>
      <c r="F31" s="7">
        <f>SUM(F3:F30)</f>
        <v>0</v>
      </c>
    </row>
    <row r="33" spans="1:6" ht="21.75" customHeight="1" x14ac:dyDescent="0.15">
      <c r="A33" s="34" t="s">
        <v>19</v>
      </c>
      <c r="B33" s="34"/>
      <c r="C33" s="34"/>
      <c r="D33" s="34"/>
      <c r="E33" s="34"/>
      <c r="F33" s="34"/>
    </row>
    <row r="36" spans="1:6" x14ac:dyDescent="0.15">
      <c r="F36" s="11"/>
    </row>
  </sheetData>
  <mergeCells count="4">
    <mergeCell ref="A2:F2"/>
    <mergeCell ref="A20:F20"/>
    <mergeCell ref="A31:E31"/>
    <mergeCell ref="A33:F33"/>
  </mergeCells>
  <pageMargins left="0.7" right="0.7" top="0.75" bottom="0.75" header="0.3" footer="0.3"/>
  <pageSetup paperSize="9" scale="72" orientation="landscape" horizontalDpi="4294967293" r:id="rId1"/>
  <headerFooter>
    <oddHeader xml:space="preserve">&amp;C&amp;"Verdana,Tučné"&amp;9Zadávací dokumentace - příloha č. 2 - Formulář Technická specifikace včetně nabídkové ceny 
VZ_2020_00XX Rozšíření kapacity síťové bezpečnosti&amp;"-,Obyčejné"&amp;11
</oddHeader>
    <oddFooter>&amp;C&amp;"Verdana,Obyčejné"&amp;9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view="pageLayout" zoomScaleNormal="100" workbookViewId="0">
      <selection activeCell="D29" sqref="D29"/>
    </sheetView>
  </sheetViews>
  <sheetFormatPr defaultRowHeight="11.25" x14ac:dyDescent="0.15"/>
  <cols>
    <col min="1" max="1" width="19.85546875" style="1" bestFit="1" customWidth="1"/>
    <col min="2" max="2" width="69.42578125" style="1" customWidth="1"/>
    <col min="3" max="3" width="18.42578125" style="1" customWidth="1"/>
    <col min="4" max="4" width="28" style="1" customWidth="1"/>
    <col min="5" max="5" width="25.85546875" style="1" customWidth="1"/>
    <col min="6" max="6" width="9.140625" style="1"/>
    <col min="7" max="7" width="16.28515625" style="1" bestFit="1" customWidth="1"/>
    <col min="8" max="16384" width="9.140625" style="1"/>
  </cols>
  <sheetData>
    <row r="1" spans="1:8" s="2" customFormat="1" ht="22.5" x14ac:dyDescent="0.25">
      <c r="A1" s="3" t="s">
        <v>0</v>
      </c>
      <c r="B1" s="3" t="s">
        <v>1</v>
      </c>
      <c r="C1" s="3" t="s">
        <v>3</v>
      </c>
      <c r="D1" s="3" t="s">
        <v>4</v>
      </c>
      <c r="E1" s="3" t="s">
        <v>49</v>
      </c>
      <c r="F1" s="12"/>
      <c r="G1" s="12"/>
      <c r="H1" s="12"/>
    </row>
    <row r="2" spans="1:8" s="15" customFormat="1" x14ac:dyDescent="0.25">
      <c r="A2" s="4" t="s">
        <v>20</v>
      </c>
      <c r="B2" s="4" t="s">
        <v>21</v>
      </c>
      <c r="C2" s="5">
        <v>4</v>
      </c>
      <c r="D2" s="18"/>
      <c r="E2" s="9">
        <f>C2*D2</f>
        <v>0</v>
      </c>
    </row>
    <row r="3" spans="1:8" s="15" customFormat="1" x14ac:dyDescent="0.25">
      <c r="A3" s="4" t="s">
        <v>22</v>
      </c>
      <c r="B3" s="4" t="s">
        <v>23</v>
      </c>
      <c r="C3" s="5">
        <v>4</v>
      </c>
      <c r="D3" s="18"/>
      <c r="E3" s="9">
        <f t="shared" ref="E3:E17" si="0">C3*D3</f>
        <v>0</v>
      </c>
    </row>
    <row r="4" spans="1:8" s="15" customFormat="1" x14ac:dyDescent="0.25">
      <c r="A4" s="4" t="s">
        <v>24</v>
      </c>
      <c r="B4" s="4" t="s">
        <v>25</v>
      </c>
      <c r="C4" s="5">
        <v>4</v>
      </c>
      <c r="D4" s="18"/>
      <c r="E4" s="9">
        <f t="shared" si="0"/>
        <v>0</v>
      </c>
    </row>
    <row r="5" spans="1:8" s="15" customFormat="1" x14ac:dyDescent="0.25">
      <c r="A5" s="4" t="s">
        <v>26</v>
      </c>
      <c r="B5" s="4" t="s">
        <v>27</v>
      </c>
      <c r="C5" s="5">
        <v>16</v>
      </c>
      <c r="D5" s="18"/>
      <c r="E5" s="9">
        <f t="shared" si="0"/>
        <v>0</v>
      </c>
      <c r="F5" s="20"/>
      <c r="G5" s="20"/>
      <c r="H5" s="20"/>
    </row>
    <row r="6" spans="1:8" s="15" customFormat="1" x14ac:dyDescent="0.25">
      <c r="A6" s="4" t="s">
        <v>28</v>
      </c>
      <c r="B6" s="4" t="s">
        <v>29</v>
      </c>
      <c r="C6" s="5">
        <v>8</v>
      </c>
      <c r="D6" s="18"/>
      <c r="E6" s="9">
        <f t="shared" si="0"/>
        <v>0</v>
      </c>
      <c r="F6" s="20"/>
      <c r="G6" s="20"/>
      <c r="H6" s="20"/>
    </row>
    <row r="7" spans="1:8" s="15" customFormat="1" x14ac:dyDescent="0.25">
      <c r="A7" s="4" t="s">
        <v>30</v>
      </c>
      <c r="B7" s="4" t="s">
        <v>31</v>
      </c>
      <c r="C7" s="5">
        <v>8</v>
      </c>
      <c r="D7" s="18"/>
      <c r="E7" s="9">
        <f t="shared" si="0"/>
        <v>0</v>
      </c>
      <c r="F7" s="20"/>
      <c r="G7" s="21"/>
      <c r="H7" s="20"/>
    </row>
    <row r="8" spans="1:8" s="15" customFormat="1" x14ac:dyDescent="0.25">
      <c r="A8" s="4" t="s">
        <v>32</v>
      </c>
      <c r="B8" s="4" t="s">
        <v>33</v>
      </c>
      <c r="C8" s="5">
        <v>4</v>
      </c>
      <c r="D8" s="18"/>
      <c r="E8" s="9">
        <f t="shared" si="0"/>
        <v>0</v>
      </c>
      <c r="F8" s="20"/>
      <c r="G8" s="21"/>
      <c r="H8" s="20"/>
    </row>
    <row r="9" spans="1:8" s="15" customFormat="1" x14ac:dyDescent="0.25">
      <c r="A9" s="4" t="s">
        <v>34</v>
      </c>
      <c r="B9" s="4" t="s">
        <v>35</v>
      </c>
      <c r="C9" s="5">
        <v>4</v>
      </c>
      <c r="D9" s="18"/>
      <c r="E9" s="9">
        <f t="shared" si="0"/>
        <v>0</v>
      </c>
      <c r="F9" s="20"/>
      <c r="G9" s="21"/>
      <c r="H9" s="20"/>
    </row>
    <row r="10" spans="1:8" s="15" customFormat="1" x14ac:dyDescent="0.15">
      <c r="A10" s="4" t="s">
        <v>36</v>
      </c>
      <c r="B10" s="4" t="s">
        <v>37</v>
      </c>
      <c r="C10" s="5">
        <v>4</v>
      </c>
      <c r="D10" s="18"/>
      <c r="E10" s="9">
        <f t="shared" si="0"/>
        <v>0</v>
      </c>
      <c r="F10" s="10"/>
      <c r="G10" s="21"/>
      <c r="H10" s="20"/>
    </row>
    <row r="11" spans="1:8" s="15" customFormat="1" x14ac:dyDescent="0.15">
      <c r="A11" s="23" t="s">
        <v>38</v>
      </c>
      <c r="B11" s="4" t="s">
        <v>39</v>
      </c>
      <c r="C11" s="5">
        <v>4</v>
      </c>
      <c r="D11" s="18"/>
      <c r="E11" s="9">
        <f t="shared" si="0"/>
        <v>0</v>
      </c>
      <c r="F11" s="10"/>
      <c r="G11" s="20"/>
      <c r="H11" s="21"/>
    </row>
    <row r="12" spans="1:8" s="15" customFormat="1" x14ac:dyDescent="0.15">
      <c r="A12" s="22" t="s">
        <v>40</v>
      </c>
      <c r="B12" s="4" t="s">
        <v>35</v>
      </c>
      <c r="C12" s="5">
        <v>4</v>
      </c>
      <c r="D12" s="18"/>
      <c r="E12" s="9">
        <f t="shared" si="0"/>
        <v>0</v>
      </c>
      <c r="F12" s="10"/>
      <c r="G12" s="20"/>
      <c r="H12" s="21"/>
    </row>
    <row r="13" spans="1:8" s="15" customFormat="1" x14ac:dyDescent="0.15">
      <c r="A13" s="22" t="s">
        <v>41</v>
      </c>
      <c r="B13" s="4" t="s">
        <v>42</v>
      </c>
      <c r="C13" s="5">
        <v>4</v>
      </c>
      <c r="D13" s="18"/>
      <c r="E13" s="9">
        <f t="shared" si="0"/>
        <v>0</v>
      </c>
      <c r="F13" s="10"/>
      <c r="G13" s="20"/>
      <c r="H13" s="21"/>
    </row>
    <row r="14" spans="1:8" s="15" customFormat="1" x14ac:dyDescent="0.15">
      <c r="A14" s="22" t="s">
        <v>43</v>
      </c>
      <c r="B14" s="4" t="s">
        <v>44</v>
      </c>
      <c r="C14" s="5">
        <v>20</v>
      </c>
      <c r="D14" s="18"/>
      <c r="E14" s="9">
        <f t="shared" si="0"/>
        <v>0</v>
      </c>
      <c r="F14" s="10"/>
      <c r="G14" s="20"/>
      <c r="H14" s="21"/>
    </row>
    <row r="15" spans="1:8" s="15" customFormat="1" x14ac:dyDescent="0.15">
      <c r="A15" s="26" t="s">
        <v>45</v>
      </c>
      <c r="B15" s="27" t="s">
        <v>46</v>
      </c>
      <c r="C15" s="25">
        <v>4</v>
      </c>
      <c r="D15" s="18"/>
      <c r="E15" s="9">
        <f t="shared" si="0"/>
        <v>0</v>
      </c>
      <c r="F15" s="10"/>
      <c r="G15" s="20"/>
      <c r="H15" s="21"/>
    </row>
    <row r="16" spans="1:8" s="15" customFormat="1" x14ac:dyDescent="0.15">
      <c r="A16" s="26" t="s">
        <v>47</v>
      </c>
      <c r="B16" s="26" t="s">
        <v>48</v>
      </c>
      <c r="C16" s="25">
        <v>16</v>
      </c>
      <c r="D16" s="18"/>
      <c r="E16" s="9">
        <f t="shared" si="0"/>
        <v>0</v>
      </c>
      <c r="F16" s="10"/>
      <c r="G16" s="20"/>
      <c r="H16" s="21"/>
    </row>
    <row r="17" spans="1:8" s="15" customFormat="1" x14ac:dyDescent="0.15">
      <c r="A17" s="26" t="s">
        <v>50</v>
      </c>
      <c r="B17" s="26" t="s">
        <v>51</v>
      </c>
      <c r="C17" s="25">
        <v>16</v>
      </c>
      <c r="D17" s="18"/>
      <c r="E17" s="9">
        <f t="shared" si="0"/>
        <v>0</v>
      </c>
      <c r="F17" s="10"/>
      <c r="G17" s="20"/>
      <c r="H17" s="21"/>
    </row>
    <row r="18" spans="1:8" s="6" customFormat="1" ht="36" customHeight="1" x14ac:dyDescent="0.15">
      <c r="A18" s="31" t="s">
        <v>18</v>
      </c>
      <c r="B18" s="32"/>
      <c r="C18" s="32"/>
      <c r="D18" s="32"/>
      <c r="E18" s="24">
        <f>SUM(E2:E17)</f>
        <v>0</v>
      </c>
      <c r="F18" s="10"/>
      <c r="G18" s="19"/>
      <c r="H18" s="19"/>
    </row>
    <row r="19" spans="1:8" ht="12" x14ac:dyDescent="0.15">
      <c r="A19" s="17"/>
      <c r="B19" s="10"/>
      <c r="C19" s="10"/>
      <c r="D19" s="10"/>
      <c r="E19" s="10"/>
      <c r="F19" s="10"/>
      <c r="G19" s="10"/>
      <c r="H19" s="10"/>
    </row>
    <row r="22" spans="1:8" x14ac:dyDescent="0.15">
      <c r="A22" s="10"/>
      <c r="B22" s="10"/>
      <c r="C22" s="10"/>
      <c r="D22" s="10"/>
      <c r="E22" s="11"/>
      <c r="F22" s="10"/>
      <c r="G22" s="10"/>
      <c r="H22" s="10"/>
    </row>
    <row r="23" spans="1:8" x14ac:dyDescent="0.15">
      <c r="A23" s="10"/>
      <c r="B23" s="10"/>
      <c r="C23" s="10"/>
      <c r="D23" s="10"/>
      <c r="E23" s="10"/>
      <c r="F23" s="10"/>
      <c r="G23" s="10"/>
      <c r="H23" s="10"/>
    </row>
  </sheetData>
  <mergeCells count="1">
    <mergeCell ref="A18:D18"/>
  </mergeCells>
  <pageMargins left="0.7" right="0.7" top="0.95343750000000005" bottom="0.75" header="0.3" footer="0.3"/>
  <pageSetup paperSize="9" scale="81" orientation="landscape" horizontalDpi="4294967293" r:id="rId1"/>
  <headerFooter>
    <oddHeader xml:space="preserve">&amp;C&amp;"Verdana,Tučné"&amp;9Zadávací dokumentace 
Příloha č. 1 - Formulář – Specifikace předmětu plnění včetně nabídkové ceny
VZ2021020 Rozšíření spine-leaf architektury&amp;"-,Obyčejné"&amp;11
</oddHeader>
    <oddFooter>&amp;C&amp;"Verdana,Obyčejné"&amp;9 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177C1547E99E49B0077798D4D10072" ma:contentTypeVersion="9" ma:contentTypeDescription="Create a new document." ma:contentTypeScope="" ma:versionID="4c7b7a1975a859eb3653d54a43277c98">
  <xsd:schema xmlns:xsd="http://www.w3.org/2001/XMLSchema" xmlns:xs="http://www.w3.org/2001/XMLSchema" xmlns:p="http://schemas.microsoft.com/office/2006/metadata/properties" xmlns:ns2="51b8937e-88ea-4087-9135-4ea4aa3187ba" targetNamespace="http://schemas.microsoft.com/office/2006/metadata/properties" ma:root="true" ma:fieldsID="497766cce8611642ab47ec8dff6f25b4" ns2:_="">
    <xsd:import namespace="51b8937e-88ea-4087-9135-4ea4aa3187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8937e-88ea-4087-9135-4ea4aa318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B59408-CD46-4D58-AC2D-422DF0A0CDC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FA845E-9624-45CA-86B1-CFC1F93933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b8937e-88ea-4087-9135-4ea4aa3187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39668F-C5B5-46FC-9A86-1B98136BAD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Alternativní technologie</vt:lpstr>
      <vt:lpstr>Formulář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2021-04-09T14:31:32Z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petr.hlavka@spcss.cz</vt:lpwstr>
  </property>
  <property fmtid="{D5CDD505-2E9C-101B-9397-08002B2CF9AE}" pid="5" name="MSIP_Label_8b33fbad-f6f4-45bd-b8c1-f46f3711dcc6_SetDate">
    <vt:lpwstr>2018-10-03T15:16:58.2226934Z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Extended_MSFT_Method">
    <vt:lpwstr>Automatic</vt:lpwstr>
  </property>
  <property fmtid="{D5CDD505-2E9C-101B-9397-08002B2CF9AE}" pid="9" name="Sensitivity">
    <vt:lpwstr>Veřejné</vt:lpwstr>
  </property>
  <property fmtid="{D5CDD505-2E9C-101B-9397-08002B2CF9AE}" pid="10" name="ContentTypeId">
    <vt:lpwstr>0x01010031177C1547E99E49B0077798D4D10072</vt:lpwstr>
  </property>
  <property fmtid="{D5CDD505-2E9C-101B-9397-08002B2CF9AE}" pid="11" name="Order">
    <vt:r8>2336800</vt:r8>
  </property>
</Properties>
</file>