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0361" yWindow="50176" windowWidth="21600" windowHeight="11385" activeTab="0"/>
  </bookViews>
  <sheets>
    <sheet name="Tabulka hodnocení" sheetId="1" r:id="rId1"/>
  </sheets>
  <definedNames>
    <definedName name="_xlnm.Print_Titles" localSheetId="0">'Tabulka hodnocení'!$2:$2</definedName>
  </definedNames>
  <calcPr calcId="191029"/>
  <extLst/>
</workbook>
</file>

<file path=xl/sharedStrings.xml><?xml version="1.0" encoding="utf-8"?>
<sst xmlns="http://schemas.openxmlformats.org/spreadsheetml/2006/main" count="172" uniqueCount="94">
  <si>
    <t>Popis</t>
  </si>
  <si>
    <t>Počet ks</t>
  </si>
  <si>
    <t>Celková nabídková cena v Kč bez DPH</t>
  </si>
  <si>
    <t>F5-BIG-LTM-I5800</t>
  </si>
  <si>
    <t>F5-SVC-BIG-RMA-2</t>
  </si>
  <si>
    <t>F5-UPG-SFP+LR-R</t>
  </si>
  <si>
    <t>BIG-IP i5800 Local Traffic Manager (48 GB Memory, SSD, Max SSL, Max Compression, vCMP)</t>
  </si>
  <si>
    <t>Next-Business-Day Hardware Replacement Service (RMA) for BIG-IP</t>
  </si>
  <si>
    <t>BIG-IP &amp; VIPRION SFP+ 10GBASE-LR Transceiver (Long Range, 10 km, Field Upgrade)</t>
  </si>
  <si>
    <t>F5-BIG-BT-I5800</t>
  </si>
  <si>
    <t>BIG-IP i5800 Best Bundle (48 GB Memory, SSD, Max SSL, Max Compression, vCMP)</t>
  </si>
  <si>
    <t>F5-BIG-LTM-I7800</t>
  </si>
  <si>
    <t>BIG-IP i7800 Local Traffic Manager (96 GB Memory, SSD, Max SSL, Max Compression, vCMP, Dual AC Power Supplies)</t>
  </si>
  <si>
    <t>F5-BIG-BT-I7800</t>
  </si>
  <si>
    <t>BIG-IP i7800 Best Bundle (96 GB Memory, SSD, Max SSL, Max Compression, vCMP, Dual AC Power Supplies)</t>
  </si>
  <si>
    <t>F5-BIG-LTM-I10800</t>
  </si>
  <si>
    <t>BIG-IP i10800 Local Traffic Manager (128 GB Memory, SSD, Max SSL, Max Compression, vCMP, Dual AC Power Supplies)</t>
  </si>
  <si>
    <t>F5-BIG-BT-I10800</t>
  </si>
  <si>
    <t>BIG-IP i10800 Best Bundle (128 GB Memory, SSD, Max SSL, Max Compression, vCMP, Dual AC Power Supplies)</t>
  </si>
  <si>
    <t>F5-BIQ-VE-S</t>
  </si>
  <si>
    <t>BIG-IQ Virtual Edition Centralized Manager (30 BIG-IP Instances)</t>
  </si>
  <si>
    <t>F5-BIG-VE-BT-200MV18</t>
  </si>
  <si>
    <t>BIG-IP Virtual Edition Best Bundle 200 Mbps (v12.1.x - v18.x)</t>
  </si>
  <si>
    <t>F5-BIG-VE-BT-1G-V18</t>
  </si>
  <si>
    <t>F5-BIQ-CE-MAX</t>
  </si>
  <si>
    <t>BIG-IQ Cloud Edition Centralized Manager (Max BIG-IP Cloud Edition Instances)</t>
  </si>
  <si>
    <t>F5-BIG-DNS-I2600</t>
  </si>
  <si>
    <t>F5-UPG-SFPC-R</t>
  </si>
  <si>
    <t>BIG-IP i2600 DNS (16 GB Memory, Global Server Load Balancing, DNS Services, DNSSEC, Advanced Routing)</t>
  </si>
  <si>
    <t>BIG-IP &amp; VIPRION SFP 1000BASE-T Transceiver (Field Upgrade)</t>
  </si>
  <si>
    <t>F5-BIG-AWF-I7800</t>
  </si>
  <si>
    <t>BIG-IP i7800 Advanced Web Application Firewall (96 GB Memory, SSD, Max SSL, Max Compression, vCMP, Dual AC Power Supplies)</t>
  </si>
  <si>
    <t>F5-ADD-BIG-ROUTING</t>
  </si>
  <si>
    <t>F5-UPG-SFP+-R</t>
  </si>
  <si>
    <t>BIG-IP Advanced Routing Modules Pack (RIP, OSPF, BGP, IS-IS, BFD)</t>
  </si>
  <si>
    <t>BIG-IP &amp; VIPRION SFP+ 10GBASE-SR Transceiver (Short Range, 300 m, Field Upgrade)</t>
  </si>
  <si>
    <t>F5-SBS-BIG-TC-2-1YR</t>
  </si>
  <si>
    <t>BIG-IP Threat Campaigns License for i7X00/i5X00 Advanced Web Application Firewall (1-Year Subscription)</t>
  </si>
  <si>
    <t>BIG-IP Virtual Edition Best Bundle 1 Gbps (v12.1.x - v18.x)</t>
  </si>
  <si>
    <t>F5-SVC-BIG-PRE-L1-3</t>
  </si>
  <si>
    <t>F5-UPG-AC-I4XXX</t>
  </si>
  <si>
    <t>Level 1-3 Premium Service for BIG-IP (7x24)</t>
  </si>
  <si>
    <t>F5-ADD-BIG-AWF-I4XXX</t>
  </si>
  <si>
    <t>BIG-IP i4600 Local Traffic Manager (32 GB Memory, Base SSL, Base Compression)</t>
  </si>
  <si>
    <t>BIG-IP Single AC Power Supply for i4X00 (250 W, Field Upgrade)</t>
  </si>
  <si>
    <t>F5-BIG-AWF-I4600</t>
  </si>
  <si>
    <t>BIG-IP i4600 Advanced Web Application Firewall (32 GB Memory, Base SSL, Base Compression)</t>
  </si>
  <si>
    <t>F5-BIG-LTM-I4600</t>
  </si>
  <si>
    <t>BIG-IP Advanced Web Application Firewall Module for i4X00</t>
  </si>
  <si>
    <t>F5-BIG-BT-I4600</t>
  </si>
  <si>
    <t>BIG-IP i4600 Best Bundle (32 GB Memory, Base SSL, Base Compression)</t>
  </si>
  <si>
    <t>F5-BIG-AWF-I5800</t>
  </si>
  <si>
    <t>BIG-IP i5800 Advanced Web Application Firewall (48 GB Memory, SSD, Max SSL, Max Compression, vCMP)</t>
  </si>
  <si>
    <t>F5-UPG-AC-I5XXX</t>
  </si>
  <si>
    <t>BIG-IP Single AC Power Supply for i5X00 (650 W, Field Upgrade)</t>
  </si>
  <si>
    <t>F5-SBS-BIG-TC-1-1YR</t>
  </si>
  <si>
    <t>F5-SBS-BIG-IPI-4-1YR</t>
  </si>
  <si>
    <t>BIG-IP Threat Campaigns License for i4X00/i2X00 Advanced Web Application Firewall (1-Year Subscription)</t>
  </si>
  <si>
    <t>BIG-IP IP Intelligence License for i4X00 (1-Year Subscription)</t>
  </si>
  <si>
    <t>F5-ADD-BIG-I48XX</t>
  </si>
  <si>
    <t>BIG-IP i4600 to i4800 License Upgrade</t>
  </si>
  <si>
    <t>F5-ADD-BIG-AWF-I5XXX</t>
  </si>
  <si>
    <t>BIG-IP Advanced Web Application Firewall Module for i5X00</t>
  </si>
  <si>
    <t>F5-SBS-BIG-IPI-5-1YR</t>
  </si>
  <si>
    <t>BIG-IP IP Intelligence License for i5X00 (1-Year Subscription)</t>
  </si>
  <si>
    <t>F5-ADD-BIG-AWF-I7XXX</t>
  </si>
  <si>
    <t>BIG-IP Advanced Web Application Firewall Module for i7X00</t>
  </si>
  <si>
    <t>F5-SBS-BIG-IPI-6-1YR</t>
  </si>
  <si>
    <t>BIG-IP IP Intelligence License for 10X5Xs/i7X00 (1-Year Subscription)</t>
  </si>
  <si>
    <t>F5-SBS-BIG-TC-3-1YR</t>
  </si>
  <si>
    <t>BIG-IP Threat Campaigns License for i11X00/i10X00/10350v/10X5Xs Advanced Web Application Firewall (1-Year Subscription)</t>
  </si>
  <si>
    <t>F5-ADD-BIG-VE-UP-1G</t>
  </si>
  <si>
    <t>F5-SVC-BIG-VE+PREL13</t>
  </si>
  <si>
    <t>BIG-IP Virtual Edition License Upgrade (200 Mbps to 1 Gbps)</t>
  </si>
  <si>
    <t>Level 1-3 Premium Service for BIG-IP Virtual Edition (7x24) (VersionPlus only)</t>
  </si>
  <si>
    <t>F5-SVC-BIQ-VE-PREL13</t>
  </si>
  <si>
    <t>Level 1-3 Premium Service for BIG-IQ Virtual Edition (7x24)</t>
  </si>
  <si>
    <t>F5-BIGLTMAWFPVE200MV18</t>
  </si>
  <si>
    <t>BIG-IP Cloud Edition Local Traffic Manager and Advanced Web Application Firewall 200 Mbps (per app, v13.1 - v18.x)</t>
  </si>
  <si>
    <t>F5-UPG-QSFP+SR4</t>
  </si>
  <si>
    <t>F5-UPG-QSFP+-3M-2+</t>
  </si>
  <si>
    <t>VIPRION &amp; BIG-IP QSFP+ 40GBASE-SR4 Transceiver (Short Range, 100 m, Field Upgrade)</t>
  </si>
  <si>
    <t>VIPRION &amp; BIG-IP QSFP+ to 4 x SFP+ Optical Breakout Cable (2-pack, 3 m)</t>
  </si>
  <si>
    <t>F5-SBS-BIG-VE-TC11YR</t>
  </si>
  <si>
    <t>F5-SBS-BIG-VE-TC21YR</t>
  </si>
  <si>
    <t>F5-SBS-BIGVE-IPI11YR</t>
  </si>
  <si>
    <t>F5-SBS-BIGVE-IPI21YR</t>
  </si>
  <si>
    <t>BIG-IP Virtual Edition Threat Campaigns Add-on License for Advanced Web Application Firewall 200 Mbps and 25 Mbps (1-Year Subscription)</t>
  </si>
  <si>
    <t>BIG-IP Virtual Edition Threat Campaigns Add-on License for Advanced Web Application Firewall 1 Gbps (1-Year Subscription)</t>
  </si>
  <si>
    <t>BIG-IP Virtual Edition IP Intelligence License (1-Year Subscription, 25 Mbps and 200 Mbps)</t>
  </si>
  <si>
    <t>BIG-IP Virtual Edition IP Intelligence License (1-Year Subscription, 1 Gbps, 3 Gbps, and 5 Gbps)</t>
  </si>
  <si>
    <t>Označení 
(Part Number)</t>
  </si>
  <si>
    <t>Celková cena v Kč bez DPH</t>
  </si>
  <si>
    <t>Jednotková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</si>
</sst>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2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/>
    <xf numFmtId="0" fontId="20" fillId="0" borderId="0" xfId="0" applyFont="1" applyAlignment="1">
      <alignment vertical="center"/>
    </xf>
    <xf numFmtId="44" fontId="19" fillId="33" borderId="10" xfId="64" applyFont="1" applyFill="1" applyBorder="1" applyAlignment="1">
      <alignment vertical="center"/>
    </xf>
    <xf numFmtId="0" fontId="21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44" fontId="20" fillId="35" borderId="10" xfId="64" applyFont="1" applyFill="1" applyBorder="1" applyAlignment="1">
      <alignment horizontal="right" vertical="center" wrapText="1"/>
    </xf>
    <xf numFmtId="44" fontId="20" fillId="0" borderId="10" xfId="64" applyFont="1" applyBorder="1" applyAlignment="1">
      <alignment horizontal="right" vertical="center" wrapText="1"/>
    </xf>
    <xf numFmtId="0" fontId="19" fillId="33" borderId="10" xfId="0" applyFont="1" applyFill="1" applyBorder="1" applyAlignment="1">
      <alignment horizontal="left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 1" xfId="37"/>
    <cellStyle name="40 % – Zvýraznění 1" xfId="38"/>
    <cellStyle name="60 % – Zvýraznění 1" xfId="39"/>
    <cellStyle name="Zvýraznění 2" xfId="40"/>
    <cellStyle name="20 % – Zvýraznění 2" xfId="41"/>
    <cellStyle name="40 % – Zvýraznění 2" xfId="42"/>
    <cellStyle name="60 % – Zvýraznění 2" xfId="43"/>
    <cellStyle name="Zvýraznění 3" xfId="44"/>
    <cellStyle name="20 % – Zvýraznění 3" xfId="45"/>
    <cellStyle name="40 % – Zvýraznění 3" xfId="46"/>
    <cellStyle name="60 % – Zvýraznění 3" xfId="47"/>
    <cellStyle name="Zvýraznění 4" xfId="48"/>
    <cellStyle name="20 % – Zvýraznění 4" xfId="49"/>
    <cellStyle name="40 % – Zvýraznění 4" xfId="50"/>
    <cellStyle name="60 % – Zvýraznění 4" xfId="51"/>
    <cellStyle name="Zvýraznění 5" xfId="52"/>
    <cellStyle name="20 % – Zvýraznění 5" xfId="53"/>
    <cellStyle name="40 % – Zvýraznění 5" xfId="54"/>
    <cellStyle name="60 % – Zvýraznění 5" xfId="55"/>
    <cellStyle name="Zvýraznění 6" xfId="56"/>
    <cellStyle name="20 % – Zvýraznění 6" xfId="57"/>
    <cellStyle name="40 % – Zvýraznění 6" xfId="58"/>
    <cellStyle name="60 % – Zvýraznění 6" xfId="59"/>
    <cellStyle name="Normal 3" xfId="60"/>
    <cellStyle name="Note 2" xfId="61"/>
    <cellStyle name="Normal 2" xfId="62"/>
    <cellStyle name="Percent 2" xfId="63"/>
    <cellStyle name="Měn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5"/>
  <sheetViews>
    <sheetView showGridLines="0" tabSelected="1" zoomScale="115" zoomScaleNormal="115" zoomScaleSheetLayoutView="110" workbookViewId="0" topLeftCell="A28">
      <selection activeCell="E1" sqref="E1"/>
    </sheetView>
  </sheetViews>
  <sheetFormatPr defaultColWidth="14.8515625" defaultRowHeight="15"/>
  <cols>
    <col min="1" max="1" width="28.57421875" style="1" bestFit="1" customWidth="1"/>
    <col min="2" max="2" width="125.421875" style="1" bestFit="1" customWidth="1"/>
    <col min="3" max="3" width="11.00390625" style="1" customWidth="1"/>
    <col min="4" max="4" width="22.00390625" style="1" customWidth="1"/>
    <col min="5" max="5" width="21.140625" style="1" customWidth="1"/>
    <col min="6" max="16384" width="14.8515625" style="1" customWidth="1"/>
  </cols>
  <sheetData>
    <row r="1" spans="1:5" ht="34.5" customHeight="1">
      <c r="A1" s="9" t="s">
        <v>2</v>
      </c>
      <c r="B1" s="9"/>
      <c r="C1" s="9"/>
      <c r="D1" s="9"/>
      <c r="E1" s="2">
        <f>SUM(E3:E85)</f>
        <v>0</v>
      </c>
    </row>
    <row r="2" spans="1:5" ht="22.5">
      <c r="A2" s="3" t="s">
        <v>91</v>
      </c>
      <c r="B2" s="3" t="s">
        <v>0</v>
      </c>
      <c r="C2" s="3" t="s">
        <v>1</v>
      </c>
      <c r="D2" s="3" t="s">
        <v>93</v>
      </c>
      <c r="E2" s="3" t="s">
        <v>92</v>
      </c>
    </row>
    <row r="3" spans="1:5" ht="15">
      <c r="A3" s="4" t="s">
        <v>26</v>
      </c>
      <c r="B3" s="5" t="s">
        <v>28</v>
      </c>
      <c r="C3" s="6">
        <v>2</v>
      </c>
      <c r="D3" s="7"/>
      <c r="E3" s="8">
        <f>C3*D3</f>
        <v>0</v>
      </c>
    </row>
    <row r="4" spans="1:5" ht="15">
      <c r="A4" s="5" t="s">
        <v>39</v>
      </c>
      <c r="B4" s="5" t="s">
        <v>41</v>
      </c>
      <c r="C4" s="6">
        <v>10</v>
      </c>
      <c r="D4" s="7"/>
      <c r="E4" s="8">
        <f aca="true" t="shared" si="0" ref="E4:E67">C4*D4</f>
        <v>0</v>
      </c>
    </row>
    <row r="5" spans="1:5" ht="15">
      <c r="A5" s="5" t="s">
        <v>4</v>
      </c>
      <c r="B5" s="5" t="s">
        <v>7</v>
      </c>
      <c r="C5" s="6">
        <v>10</v>
      </c>
      <c r="D5" s="7"/>
      <c r="E5" s="8">
        <f t="shared" si="0"/>
        <v>0</v>
      </c>
    </row>
    <row r="6" spans="1:5" ht="15">
      <c r="A6" s="4" t="s">
        <v>45</v>
      </c>
      <c r="B6" s="5" t="s">
        <v>46</v>
      </c>
      <c r="C6" s="6">
        <v>1</v>
      </c>
      <c r="D6" s="7"/>
      <c r="E6" s="8">
        <f t="shared" si="0"/>
        <v>0</v>
      </c>
    </row>
    <row r="7" spans="1:5" ht="15">
      <c r="A7" s="5" t="s">
        <v>39</v>
      </c>
      <c r="B7" s="5" t="s">
        <v>41</v>
      </c>
      <c r="C7" s="6">
        <v>1</v>
      </c>
      <c r="D7" s="7"/>
      <c r="E7" s="8">
        <f t="shared" si="0"/>
        <v>0</v>
      </c>
    </row>
    <row r="8" spans="1:5" ht="15">
      <c r="A8" s="5" t="s">
        <v>4</v>
      </c>
      <c r="B8" s="5" t="s">
        <v>7</v>
      </c>
      <c r="C8" s="6">
        <v>1</v>
      </c>
      <c r="D8" s="7"/>
      <c r="E8" s="8">
        <f t="shared" si="0"/>
        <v>0</v>
      </c>
    </row>
    <row r="9" spans="1:5" ht="15">
      <c r="A9" s="5" t="s">
        <v>40</v>
      </c>
      <c r="B9" s="5" t="s">
        <v>44</v>
      </c>
      <c r="C9" s="6">
        <v>1</v>
      </c>
      <c r="D9" s="7"/>
      <c r="E9" s="8">
        <f t="shared" si="0"/>
        <v>0</v>
      </c>
    </row>
    <row r="10" spans="1:5" ht="15">
      <c r="A10" s="4" t="s">
        <v>47</v>
      </c>
      <c r="B10" s="5" t="s">
        <v>43</v>
      </c>
      <c r="C10" s="6">
        <v>1</v>
      </c>
      <c r="D10" s="7"/>
      <c r="E10" s="8">
        <f t="shared" si="0"/>
        <v>0</v>
      </c>
    </row>
    <row r="11" spans="1:5" ht="15">
      <c r="A11" s="5" t="s">
        <v>39</v>
      </c>
      <c r="B11" s="5" t="s">
        <v>41</v>
      </c>
      <c r="C11" s="6">
        <v>1</v>
      </c>
      <c r="D11" s="7"/>
      <c r="E11" s="8">
        <f t="shared" si="0"/>
        <v>0</v>
      </c>
    </row>
    <row r="12" spans="1:5" ht="15">
      <c r="A12" s="5" t="s">
        <v>4</v>
      </c>
      <c r="B12" s="5" t="s">
        <v>7</v>
      </c>
      <c r="C12" s="6">
        <v>1</v>
      </c>
      <c r="D12" s="7"/>
      <c r="E12" s="8">
        <f t="shared" si="0"/>
        <v>0</v>
      </c>
    </row>
    <row r="13" spans="1:5" ht="15">
      <c r="A13" s="5" t="s">
        <v>42</v>
      </c>
      <c r="B13" s="5" t="s">
        <v>48</v>
      </c>
      <c r="C13" s="6">
        <v>1</v>
      </c>
      <c r="D13" s="7"/>
      <c r="E13" s="8">
        <f t="shared" si="0"/>
        <v>0</v>
      </c>
    </row>
    <row r="14" spans="1:5" ht="15">
      <c r="A14" s="5" t="s">
        <v>39</v>
      </c>
      <c r="B14" s="5" t="s">
        <v>41</v>
      </c>
      <c r="C14" s="6">
        <v>1</v>
      </c>
      <c r="D14" s="7"/>
      <c r="E14" s="8">
        <f t="shared" si="0"/>
        <v>0</v>
      </c>
    </row>
    <row r="15" spans="1:5" ht="15">
      <c r="A15" s="5" t="s">
        <v>40</v>
      </c>
      <c r="B15" s="5" t="s">
        <v>44</v>
      </c>
      <c r="C15" s="6">
        <v>1</v>
      </c>
      <c r="D15" s="7"/>
      <c r="E15" s="8">
        <f t="shared" si="0"/>
        <v>0</v>
      </c>
    </row>
    <row r="16" spans="1:5" ht="15">
      <c r="A16" s="4" t="s">
        <v>49</v>
      </c>
      <c r="B16" s="5" t="s">
        <v>50</v>
      </c>
      <c r="C16" s="6">
        <v>1</v>
      </c>
      <c r="D16" s="7"/>
      <c r="E16" s="8">
        <f t="shared" si="0"/>
        <v>0</v>
      </c>
    </row>
    <row r="17" spans="1:5" ht="15">
      <c r="A17" s="5" t="s">
        <v>39</v>
      </c>
      <c r="B17" s="5" t="s">
        <v>41</v>
      </c>
      <c r="C17" s="6">
        <v>1</v>
      </c>
      <c r="D17" s="7"/>
      <c r="E17" s="8">
        <f t="shared" si="0"/>
        <v>0</v>
      </c>
    </row>
    <row r="18" spans="1:5" ht="15">
      <c r="A18" s="5" t="s">
        <v>4</v>
      </c>
      <c r="B18" s="5" t="s">
        <v>7</v>
      </c>
      <c r="C18" s="6">
        <v>1</v>
      </c>
      <c r="D18" s="7"/>
      <c r="E18" s="8">
        <f t="shared" si="0"/>
        <v>0</v>
      </c>
    </row>
    <row r="19" spans="1:5" ht="15">
      <c r="A19" s="5" t="s">
        <v>40</v>
      </c>
      <c r="B19" s="5" t="s">
        <v>44</v>
      </c>
      <c r="C19" s="6">
        <v>1</v>
      </c>
      <c r="D19" s="7"/>
      <c r="E19" s="8">
        <f t="shared" si="0"/>
        <v>0</v>
      </c>
    </row>
    <row r="20" spans="1:5" ht="15">
      <c r="A20" s="5" t="s">
        <v>55</v>
      </c>
      <c r="B20" s="5" t="s">
        <v>57</v>
      </c>
      <c r="C20" s="6">
        <v>1</v>
      </c>
      <c r="D20" s="7"/>
      <c r="E20" s="8">
        <f t="shared" si="0"/>
        <v>0</v>
      </c>
    </row>
    <row r="21" spans="1:5" ht="15">
      <c r="A21" s="5" t="s">
        <v>56</v>
      </c>
      <c r="B21" s="5" t="s">
        <v>58</v>
      </c>
      <c r="C21" s="6">
        <v>1</v>
      </c>
      <c r="D21" s="7"/>
      <c r="E21" s="8">
        <f t="shared" si="0"/>
        <v>0</v>
      </c>
    </row>
    <row r="22" spans="1:5" ht="15">
      <c r="A22" s="5" t="s">
        <v>59</v>
      </c>
      <c r="B22" s="5" t="s">
        <v>60</v>
      </c>
      <c r="C22" s="6">
        <v>1</v>
      </c>
      <c r="D22" s="7"/>
      <c r="E22" s="8">
        <f t="shared" si="0"/>
        <v>0</v>
      </c>
    </row>
    <row r="23" spans="1:5" ht="15">
      <c r="A23" s="5" t="s">
        <v>39</v>
      </c>
      <c r="B23" s="5" t="s">
        <v>41</v>
      </c>
      <c r="C23" s="6">
        <v>1</v>
      </c>
      <c r="D23" s="7"/>
      <c r="E23" s="8">
        <f t="shared" si="0"/>
        <v>0</v>
      </c>
    </row>
    <row r="24" spans="1:5" ht="15">
      <c r="A24" s="4" t="s">
        <v>51</v>
      </c>
      <c r="B24" s="5" t="s">
        <v>52</v>
      </c>
      <c r="C24" s="6">
        <v>1</v>
      </c>
      <c r="D24" s="7"/>
      <c r="E24" s="8">
        <f t="shared" si="0"/>
        <v>0</v>
      </c>
    </row>
    <row r="25" spans="1:5" ht="15">
      <c r="A25" s="5" t="s">
        <v>39</v>
      </c>
      <c r="B25" s="5" t="s">
        <v>41</v>
      </c>
      <c r="C25" s="6">
        <v>1</v>
      </c>
      <c r="D25" s="7"/>
      <c r="E25" s="8">
        <f t="shared" si="0"/>
        <v>0</v>
      </c>
    </row>
    <row r="26" spans="1:5" ht="15">
      <c r="A26" s="5" t="s">
        <v>4</v>
      </c>
      <c r="B26" s="5" t="s">
        <v>7</v>
      </c>
      <c r="C26" s="6">
        <v>1</v>
      </c>
      <c r="D26" s="7"/>
      <c r="E26" s="8">
        <f t="shared" si="0"/>
        <v>0</v>
      </c>
    </row>
    <row r="27" spans="1:5" ht="15">
      <c r="A27" s="5" t="s">
        <v>53</v>
      </c>
      <c r="B27" s="5" t="s">
        <v>54</v>
      </c>
      <c r="C27" s="6">
        <v>1</v>
      </c>
      <c r="D27" s="7"/>
      <c r="E27" s="8">
        <f t="shared" si="0"/>
        <v>0</v>
      </c>
    </row>
    <row r="28" spans="1:5" ht="15">
      <c r="A28" s="4" t="s">
        <v>3</v>
      </c>
      <c r="B28" s="5" t="s">
        <v>6</v>
      </c>
      <c r="C28" s="6">
        <v>1</v>
      </c>
      <c r="D28" s="7"/>
      <c r="E28" s="8">
        <f t="shared" si="0"/>
        <v>0</v>
      </c>
    </row>
    <row r="29" spans="1:5" ht="15">
      <c r="A29" s="5" t="s">
        <v>39</v>
      </c>
      <c r="B29" s="5" t="s">
        <v>41</v>
      </c>
      <c r="C29" s="6">
        <v>1</v>
      </c>
      <c r="D29" s="7"/>
      <c r="E29" s="8">
        <f t="shared" si="0"/>
        <v>0</v>
      </c>
    </row>
    <row r="30" spans="1:5" ht="15">
      <c r="A30" s="5" t="s">
        <v>4</v>
      </c>
      <c r="B30" s="5" t="s">
        <v>7</v>
      </c>
      <c r="C30" s="6">
        <v>1</v>
      </c>
      <c r="D30" s="7"/>
      <c r="E30" s="8">
        <f t="shared" si="0"/>
        <v>0</v>
      </c>
    </row>
    <row r="31" spans="1:5" ht="15">
      <c r="A31" s="5" t="s">
        <v>61</v>
      </c>
      <c r="B31" s="5" t="s">
        <v>62</v>
      </c>
      <c r="C31" s="6">
        <v>1</v>
      </c>
      <c r="D31" s="7"/>
      <c r="E31" s="8">
        <f t="shared" si="0"/>
        <v>0</v>
      </c>
    </row>
    <row r="32" spans="1:5" ht="15">
      <c r="A32" s="5" t="s">
        <v>39</v>
      </c>
      <c r="B32" s="5" t="s">
        <v>41</v>
      </c>
      <c r="C32" s="6">
        <v>1</v>
      </c>
      <c r="D32" s="7"/>
      <c r="E32" s="8">
        <f t="shared" si="0"/>
        <v>0</v>
      </c>
    </row>
    <row r="33" spans="1:5" ht="15">
      <c r="A33" s="5" t="s">
        <v>53</v>
      </c>
      <c r="B33" s="5" t="s">
        <v>54</v>
      </c>
      <c r="C33" s="6">
        <v>1</v>
      </c>
      <c r="D33" s="7"/>
      <c r="E33" s="8">
        <f t="shared" si="0"/>
        <v>0</v>
      </c>
    </row>
    <row r="34" spans="1:5" ht="15">
      <c r="A34" s="4" t="s">
        <v>9</v>
      </c>
      <c r="B34" s="5" t="s">
        <v>10</v>
      </c>
      <c r="C34" s="6">
        <v>1</v>
      </c>
      <c r="D34" s="7"/>
      <c r="E34" s="8">
        <f t="shared" si="0"/>
        <v>0</v>
      </c>
    </row>
    <row r="35" spans="1:5" ht="15">
      <c r="A35" s="5" t="s">
        <v>39</v>
      </c>
      <c r="B35" s="5" t="s">
        <v>41</v>
      </c>
      <c r="C35" s="6">
        <v>1</v>
      </c>
      <c r="D35" s="7"/>
      <c r="E35" s="8">
        <f t="shared" si="0"/>
        <v>0</v>
      </c>
    </row>
    <row r="36" spans="1:5" ht="15">
      <c r="A36" s="5" t="s">
        <v>4</v>
      </c>
      <c r="B36" s="5" t="s">
        <v>7</v>
      </c>
      <c r="C36" s="6">
        <v>1</v>
      </c>
      <c r="D36" s="7"/>
      <c r="E36" s="8">
        <f t="shared" si="0"/>
        <v>0</v>
      </c>
    </row>
    <row r="37" spans="1:5" ht="15">
      <c r="A37" s="5" t="s">
        <v>53</v>
      </c>
      <c r="B37" s="5" t="s">
        <v>54</v>
      </c>
      <c r="C37" s="6">
        <v>1</v>
      </c>
      <c r="D37" s="7"/>
      <c r="E37" s="8">
        <f t="shared" si="0"/>
        <v>0</v>
      </c>
    </row>
    <row r="38" spans="1:5" ht="15">
      <c r="A38" s="5" t="s">
        <v>36</v>
      </c>
      <c r="B38" s="5" t="s">
        <v>37</v>
      </c>
      <c r="C38" s="6">
        <v>1</v>
      </c>
      <c r="D38" s="7"/>
      <c r="E38" s="8">
        <f t="shared" si="0"/>
        <v>0</v>
      </c>
    </row>
    <row r="39" spans="1:5" ht="15">
      <c r="A39" s="5" t="s">
        <v>63</v>
      </c>
      <c r="B39" s="5" t="s">
        <v>64</v>
      </c>
      <c r="C39" s="6">
        <v>1</v>
      </c>
      <c r="D39" s="7"/>
      <c r="E39" s="8">
        <f t="shared" si="0"/>
        <v>0</v>
      </c>
    </row>
    <row r="40" spans="1:5" ht="15">
      <c r="A40" s="4" t="s">
        <v>30</v>
      </c>
      <c r="B40" s="5" t="s">
        <v>31</v>
      </c>
      <c r="C40" s="6">
        <v>2</v>
      </c>
      <c r="D40" s="7"/>
      <c r="E40" s="8">
        <f t="shared" si="0"/>
        <v>0</v>
      </c>
    </row>
    <row r="41" spans="1:5" ht="15">
      <c r="A41" s="5" t="s">
        <v>39</v>
      </c>
      <c r="B41" s="5" t="s">
        <v>41</v>
      </c>
      <c r="C41" s="6">
        <v>10</v>
      </c>
      <c r="D41" s="7"/>
      <c r="E41" s="8">
        <f t="shared" si="0"/>
        <v>0</v>
      </c>
    </row>
    <row r="42" spans="1:5" ht="15">
      <c r="A42" s="5" t="s">
        <v>4</v>
      </c>
      <c r="B42" s="5" t="s">
        <v>7</v>
      </c>
      <c r="C42" s="6">
        <v>10</v>
      </c>
      <c r="D42" s="7"/>
      <c r="E42" s="8">
        <f t="shared" si="0"/>
        <v>0</v>
      </c>
    </row>
    <row r="43" spans="1:5" ht="15">
      <c r="A43" s="4" t="s">
        <v>11</v>
      </c>
      <c r="B43" s="5" t="s">
        <v>12</v>
      </c>
      <c r="C43" s="6">
        <v>1</v>
      </c>
      <c r="D43" s="7"/>
      <c r="E43" s="8">
        <f t="shared" si="0"/>
        <v>0</v>
      </c>
    </row>
    <row r="44" spans="1:5" ht="15">
      <c r="A44" s="5" t="s">
        <v>39</v>
      </c>
      <c r="B44" s="5" t="s">
        <v>41</v>
      </c>
      <c r="C44" s="6">
        <v>1</v>
      </c>
      <c r="D44" s="7"/>
      <c r="E44" s="8">
        <f t="shared" si="0"/>
        <v>0</v>
      </c>
    </row>
    <row r="45" spans="1:5" ht="15">
      <c r="A45" s="5" t="s">
        <v>4</v>
      </c>
      <c r="B45" s="5" t="s">
        <v>7</v>
      </c>
      <c r="C45" s="6">
        <v>1</v>
      </c>
      <c r="D45" s="7"/>
      <c r="E45" s="8">
        <f t="shared" si="0"/>
        <v>0</v>
      </c>
    </row>
    <row r="46" spans="1:5" ht="15">
      <c r="A46" s="5" t="s">
        <v>65</v>
      </c>
      <c r="B46" s="5" t="s">
        <v>66</v>
      </c>
      <c r="C46" s="6">
        <v>1</v>
      </c>
      <c r="D46" s="7"/>
      <c r="E46" s="8">
        <f t="shared" si="0"/>
        <v>0</v>
      </c>
    </row>
    <row r="47" spans="1:5" ht="15">
      <c r="A47" s="5" t="s">
        <v>39</v>
      </c>
      <c r="B47" s="5" t="s">
        <v>41</v>
      </c>
      <c r="C47" s="6">
        <v>1</v>
      </c>
      <c r="D47" s="7"/>
      <c r="E47" s="8">
        <f t="shared" si="0"/>
        <v>0</v>
      </c>
    </row>
    <row r="48" spans="1:5" ht="15">
      <c r="A48" s="4" t="s">
        <v>13</v>
      </c>
      <c r="B48" s="5" t="s">
        <v>14</v>
      </c>
      <c r="C48" s="6">
        <v>1</v>
      </c>
      <c r="D48" s="7"/>
      <c r="E48" s="8">
        <f t="shared" si="0"/>
        <v>0</v>
      </c>
    </row>
    <row r="49" spans="1:5" ht="15">
      <c r="A49" s="5" t="s">
        <v>39</v>
      </c>
      <c r="B49" s="5" t="s">
        <v>41</v>
      </c>
      <c r="C49" s="6">
        <v>1</v>
      </c>
      <c r="D49" s="7"/>
      <c r="E49" s="8">
        <f t="shared" si="0"/>
        <v>0</v>
      </c>
    </row>
    <row r="50" spans="1:5" ht="15">
      <c r="A50" s="5" t="s">
        <v>4</v>
      </c>
      <c r="B50" s="5" t="s">
        <v>7</v>
      </c>
      <c r="C50" s="6">
        <v>1</v>
      </c>
      <c r="D50" s="7"/>
      <c r="E50" s="8">
        <f t="shared" si="0"/>
        <v>0</v>
      </c>
    </row>
    <row r="51" spans="1:5" ht="15">
      <c r="A51" s="5" t="s">
        <v>36</v>
      </c>
      <c r="B51" s="5" t="s">
        <v>37</v>
      </c>
      <c r="C51" s="6">
        <v>1</v>
      </c>
      <c r="D51" s="7"/>
      <c r="E51" s="8">
        <f t="shared" si="0"/>
        <v>0</v>
      </c>
    </row>
    <row r="52" spans="1:5" ht="15">
      <c r="A52" s="5" t="s">
        <v>67</v>
      </c>
      <c r="B52" s="5" t="s">
        <v>68</v>
      </c>
      <c r="C52" s="6">
        <v>1</v>
      </c>
      <c r="D52" s="7"/>
      <c r="E52" s="8">
        <f t="shared" si="0"/>
        <v>0</v>
      </c>
    </row>
    <row r="53" spans="1:5" ht="15">
      <c r="A53" s="4" t="s">
        <v>15</v>
      </c>
      <c r="B53" s="5" t="s">
        <v>16</v>
      </c>
      <c r="C53" s="6">
        <v>1</v>
      </c>
      <c r="D53" s="7"/>
      <c r="E53" s="8">
        <f t="shared" si="0"/>
        <v>0</v>
      </c>
    </row>
    <row r="54" spans="1:5" ht="15">
      <c r="A54" s="5" t="s">
        <v>39</v>
      </c>
      <c r="B54" s="5" t="s">
        <v>41</v>
      </c>
      <c r="C54" s="6">
        <v>1</v>
      </c>
      <c r="D54" s="7"/>
      <c r="E54" s="8">
        <f t="shared" si="0"/>
        <v>0</v>
      </c>
    </row>
    <row r="55" spans="1:5" ht="15">
      <c r="A55" s="5" t="s">
        <v>4</v>
      </c>
      <c r="B55" s="5" t="s">
        <v>7</v>
      </c>
      <c r="C55" s="6">
        <v>1</v>
      </c>
      <c r="D55" s="7"/>
      <c r="E55" s="8">
        <f t="shared" si="0"/>
        <v>0</v>
      </c>
    </row>
    <row r="56" spans="1:5" ht="15">
      <c r="A56" s="5" t="s">
        <v>65</v>
      </c>
      <c r="B56" s="5" t="s">
        <v>66</v>
      </c>
      <c r="C56" s="6">
        <v>1</v>
      </c>
      <c r="D56" s="7"/>
      <c r="E56" s="8">
        <f t="shared" si="0"/>
        <v>0</v>
      </c>
    </row>
    <row r="57" spans="1:5" ht="15">
      <c r="A57" s="5" t="s">
        <v>39</v>
      </c>
      <c r="B57" s="5" t="s">
        <v>41</v>
      </c>
      <c r="C57" s="6">
        <v>1</v>
      </c>
      <c r="D57" s="7"/>
      <c r="E57" s="8">
        <f t="shared" si="0"/>
        <v>0</v>
      </c>
    </row>
    <row r="58" spans="1:5" ht="15">
      <c r="A58" s="4" t="s">
        <v>17</v>
      </c>
      <c r="B58" s="5" t="s">
        <v>18</v>
      </c>
      <c r="C58" s="6">
        <v>1</v>
      </c>
      <c r="D58" s="7"/>
      <c r="E58" s="8">
        <f t="shared" si="0"/>
        <v>0</v>
      </c>
    </row>
    <row r="59" spans="1:5" ht="15">
      <c r="A59" s="5" t="s">
        <v>39</v>
      </c>
      <c r="B59" s="5" t="s">
        <v>41</v>
      </c>
      <c r="C59" s="6">
        <v>1</v>
      </c>
      <c r="D59" s="7"/>
      <c r="E59" s="8">
        <f t="shared" si="0"/>
        <v>0</v>
      </c>
    </row>
    <row r="60" spans="1:5" ht="15">
      <c r="A60" s="5" t="s">
        <v>4</v>
      </c>
      <c r="B60" s="5" t="s">
        <v>7</v>
      </c>
      <c r="C60" s="6">
        <v>1</v>
      </c>
      <c r="D60" s="7"/>
      <c r="E60" s="8">
        <f t="shared" si="0"/>
        <v>0</v>
      </c>
    </row>
    <row r="61" spans="1:5" ht="15">
      <c r="A61" s="5" t="s">
        <v>69</v>
      </c>
      <c r="B61" s="5" t="s">
        <v>70</v>
      </c>
      <c r="C61" s="6">
        <v>1</v>
      </c>
      <c r="D61" s="7"/>
      <c r="E61" s="8">
        <f t="shared" si="0"/>
        <v>0</v>
      </c>
    </row>
    <row r="62" spans="1:5" ht="15">
      <c r="A62" s="5" t="s">
        <v>67</v>
      </c>
      <c r="B62" s="5" t="s">
        <v>68</v>
      </c>
      <c r="C62" s="6">
        <v>1</v>
      </c>
      <c r="D62" s="7"/>
      <c r="E62" s="8">
        <f t="shared" si="0"/>
        <v>0</v>
      </c>
    </row>
    <row r="63" spans="1:5" ht="15">
      <c r="A63" s="4" t="s">
        <v>19</v>
      </c>
      <c r="B63" s="5" t="s">
        <v>20</v>
      </c>
      <c r="C63" s="6">
        <v>1</v>
      </c>
      <c r="D63" s="7"/>
      <c r="E63" s="8">
        <f t="shared" si="0"/>
        <v>0</v>
      </c>
    </row>
    <row r="64" spans="1:5" ht="15">
      <c r="A64" s="5" t="s">
        <v>75</v>
      </c>
      <c r="B64" s="5" t="s">
        <v>76</v>
      </c>
      <c r="C64" s="6">
        <v>1</v>
      </c>
      <c r="D64" s="7"/>
      <c r="E64" s="8">
        <f t="shared" si="0"/>
        <v>0</v>
      </c>
    </row>
    <row r="65" spans="1:5" ht="15">
      <c r="A65" s="4" t="s">
        <v>21</v>
      </c>
      <c r="B65" s="5" t="s">
        <v>22</v>
      </c>
      <c r="C65" s="6">
        <v>1</v>
      </c>
      <c r="D65" s="7"/>
      <c r="E65" s="8">
        <f t="shared" si="0"/>
        <v>0</v>
      </c>
    </row>
    <row r="66" spans="1:5" ht="15">
      <c r="A66" s="5" t="s">
        <v>72</v>
      </c>
      <c r="B66" s="5" t="s">
        <v>74</v>
      </c>
      <c r="C66" s="6">
        <v>1</v>
      </c>
      <c r="D66" s="7"/>
      <c r="E66" s="8">
        <f t="shared" si="0"/>
        <v>0</v>
      </c>
    </row>
    <row r="67" spans="1:5" ht="15">
      <c r="A67" s="4" t="s">
        <v>23</v>
      </c>
      <c r="B67" s="5" t="s">
        <v>38</v>
      </c>
      <c r="C67" s="6">
        <v>1</v>
      </c>
      <c r="D67" s="7"/>
      <c r="E67" s="8">
        <f t="shared" si="0"/>
        <v>0</v>
      </c>
    </row>
    <row r="68" spans="1:5" ht="15">
      <c r="A68" s="5" t="s">
        <v>72</v>
      </c>
      <c r="B68" s="5" t="s">
        <v>74</v>
      </c>
      <c r="C68" s="6">
        <v>1</v>
      </c>
      <c r="D68" s="7"/>
      <c r="E68" s="8">
        <f aca="true" t="shared" si="1" ref="E68:E85">C68*D68</f>
        <v>0</v>
      </c>
    </row>
    <row r="69" spans="1:5" ht="15">
      <c r="A69" s="4" t="s">
        <v>71</v>
      </c>
      <c r="B69" s="5" t="s">
        <v>73</v>
      </c>
      <c r="C69" s="6">
        <v>1</v>
      </c>
      <c r="D69" s="7"/>
      <c r="E69" s="8">
        <f t="shared" si="1"/>
        <v>0</v>
      </c>
    </row>
    <row r="70" spans="1:5" ht="15">
      <c r="A70" s="5" t="s">
        <v>72</v>
      </c>
      <c r="B70" s="5" t="s">
        <v>74</v>
      </c>
      <c r="C70" s="6">
        <v>1</v>
      </c>
      <c r="D70" s="7"/>
      <c r="E70" s="8">
        <f t="shared" si="1"/>
        <v>0</v>
      </c>
    </row>
    <row r="71" spans="1:5" ht="12.75" customHeight="1">
      <c r="A71" s="4" t="s">
        <v>77</v>
      </c>
      <c r="B71" s="5" t="s">
        <v>78</v>
      </c>
      <c r="C71" s="6">
        <v>1</v>
      </c>
      <c r="D71" s="7"/>
      <c r="E71" s="8">
        <f t="shared" si="1"/>
        <v>0</v>
      </c>
    </row>
    <row r="72" spans="1:5" ht="15">
      <c r="A72" s="5" t="s">
        <v>72</v>
      </c>
      <c r="B72" s="5" t="s">
        <v>74</v>
      </c>
      <c r="C72" s="6">
        <v>1</v>
      </c>
      <c r="D72" s="7"/>
      <c r="E72" s="8">
        <f t="shared" si="1"/>
        <v>0</v>
      </c>
    </row>
    <row r="73" spans="1:5" ht="15">
      <c r="A73" s="4" t="s">
        <v>24</v>
      </c>
      <c r="B73" s="5" t="s">
        <v>25</v>
      </c>
      <c r="C73" s="6">
        <v>1</v>
      </c>
      <c r="D73" s="7"/>
      <c r="E73" s="8">
        <f t="shared" si="1"/>
        <v>0</v>
      </c>
    </row>
    <row r="74" spans="1:5" ht="15">
      <c r="A74" s="5" t="s">
        <v>75</v>
      </c>
      <c r="B74" s="5" t="s">
        <v>76</v>
      </c>
      <c r="C74" s="6">
        <v>1</v>
      </c>
      <c r="D74" s="7"/>
      <c r="E74" s="8">
        <f t="shared" si="1"/>
        <v>0</v>
      </c>
    </row>
    <row r="75" spans="1:5" ht="15.75" customHeight="1">
      <c r="A75" s="4" t="s">
        <v>83</v>
      </c>
      <c r="B75" s="5" t="s">
        <v>87</v>
      </c>
      <c r="C75" s="6">
        <v>1</v>
      </c>
      <c r="D75" s="7"/>
      <c r="E75" s="8">
        <f t="shared" si="1"/>
        <v>0</v>
      </c>
    </row>
    <row r="76" spans="1:5" ht="15">
      <c r="A76" s="5" t="s">
        <v>84</v>
      </c>
      <c r="B76" s="5" t="s">
        <v>88</v>
      </c>
      <c r="C76" s="6">
        <v>1</v>
      </c>
      <c r="D76" s="7"/>
      <c r="E76" s="8">
        <f t="shared" si="1"/>
        <v>0</v>
      </c>
    </row>
    <row r="77" spans="1:5" ht="15">
      <c r="A77" s="5" t="s">
        <v>85</v>
      </c>
      <c r="B77" s="5" t="s">
        <v>89</v>
      </c>
      <c r="C77" s="6">
        <v>1</v>
      </c>
      <c r="D77" s="7"/>
      <c r="E77" s="8">
        <f t="shared" si="1"/>
        <v>0</v>
      </c>
    </row>
    <row r="78" spans="1:5" ht="15">
      <c r="A78" s="5" t="s">
        <v>86</v>
      </c>
      <c r="B78" s="5" t="s">
        <v>90</v>
      </c>
      <c r="C78" s="6">
        <v>1</v>
      </c>
      <c r="D78" s="7"/>
      <c r="E78" s="8">
        <f t="shared" si="1"/>
        <v>0</v>
      </c>
    </row>
    <row r="79" spans="1:5" ht="15">
      <c r="A79" s="4" t="s">
        <v>32</v>
      </c>
      <c r="B79" s="5" t="s">
        <v>34</v>
      </c>
      <c r="C79" s="6">
        <v>2</v>
      </c>
      <c r="D79" s="7"/>
      <c r="E79" s="8">
        <f t="shared" si="1"/>
        <v>0</v>
      </c>
    </row>
    <row r="80" spans="1:5" ht="15">
      <c r="A80" s="5" t="s">
        <v>72</v>
      </c>
      <c r="B80" s="5" t="s">
        <v>74</v>
      </c>
      <c r="C80" s="6">
        <v>10</v>
      </c>
      <c r="D80" s="7"/>
      <c r="E80" s="8">
        <f t="shared" si="1"/>
        <v>0</v>
      </c>
    </row>
    <row r="81" spans="1:5" ht="15">
      <c r="A81" s="4" t="s">
        <v>5</v>
      </c>
      <c r="B81" s="5" t="s">
        <v>8</v>
      </c>
      <c r="C81" s="6">
        <v>1</v>
      </c>
      <c r="D81" s="7"/>
      <c r="E81" s="8">
        <f t="shared" si="1"/>
        <v>0</v>
      </c>
    </row>
    <row r="82" spans="1:5" ht="15">
      <c r="A82" s="4" t="s">
        <v>33</v>
      </c>
      <c r="B82" s="5" t="s">
        <v>35</v>
      </c>
      <c r="C82" s="6">
        <v>8</v>
      </c>
      <c r="D82" s="7"/>
      <c r="E82" s="8">
        <f t="shared" si="1"/>
        <v>0</v>
      </c>
    </row>
    <row r="83" spans="1:5" ht="15">
      <c r="A83" s="4" t="s">
        <v>79</v>
      </c>
      <c r="B83" s="5" t="s">
        <v>81</v>
      </c>
      <c r="C83" s="6">
        <v>1</v>
      </c>
      <c r="D83" s="7"/>
      <c r="E83" s="8">
        <f t="shared" si="1"/>
        <v>0</v>
      </c>
    </row>
    <row r="84" spans="1:5" ht="15">
      <c r="A84" s="4" t="s">
        <v>80</v>
      </c>
      <c r="B84" s="5" t="s">
        <v>82</v>
      </c>
      <c r="C84" s="6">
        <v>1</v>
      </c>
      <c r="D84" s="7"/>
      <c r="E84" s="8">
        <f t="shared" si="1"/>
        <v>0</v>
      </c>
    </row>
    <row r="85" spans="1:5" ht="15">
      <c r="A85" s="4" t="s">
        <v>27</v>
      </c>
      <c r="B85" s="5" t="s">
        <v>29</v>
      </c>
      <c r="C85" s="6">
        <v>4</v>
      </c>
      <c r="D85" s="7"/>
      <c r="E85" s="8">
        <f t="shared" si="1"/>
        <v>0</v>
      </c>
    </row>
  </sheetData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  <headerFooter>
    <oddHeader>&amp;C&amp;"Verdana,Tučné"&amp;9VZ2021012 Rozšíření kapacity technologie loadbalancingu
Zadávací dokumentace
Příloha č. 1 – Tabulka – Specifikace předmětu plnění včetně nabídkové ceny</oddHeader>
    <oddFooter>&amp;C&amp;"Verdana,Obyčejné"&amp;9&amp;P/&amp;N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177C1547E99E49B0077798D4D10072" ma:contentTypeVersion="9" ma:contentTypeDescription="Create a new document." ma:contentTypeScope="" ma:versionID="4c7b7a1975a859eb3653d54a43277c98">
  <xsd:schema xmlns:xsd="http://www.w3.org/2001/XMLSchema" xmlns:xs="http://www.w3.org/2001/XMLSchema" xmlns:p="http://schemas.microsoft.com/office/2006/metadata/properties" xmlns:ns2="51b8937e-88ea-4087-9135-4ea4aa3187ba" targetNamespace="http://schemas.microsoft.com/office/2006/metadata/properties" ma:root="true" ma:fieldsID="497766cce8611642ab47ec8dff6f25b4" ns2:_="">
    <xsd:import namespace="51b8937e-88ea-4087-9135-4ea4aa318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8937e-88ea-4087-9135-4ea4aa318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A70F03-9476-4A9A-8873-E30C3A431D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0C113D-25A7-4E0E-9EB3-AB1C7A412237}">
  <ds:schemaRefs>
    <ds:schemaRef ds:uri="51b8937e-88ea-4087-9135-4ea4aa3187ba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2CABAA-8960-4327-85F9-B09169F687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8937e-88ea-4087-9135-4ea4aa318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Špačková Helena</cp:lastModifiedBy>
  <cp:lastPrinted>2021-05-21T12:41:04Z</cp:lastPrinted>
  <dcterms:created xsi:type="dcterms:W3CDTF">2021-03-15T15:07:41Z</dcterms:created>
  <dcterms:modified xsi:type="dcterms:W3CDTF">2021-06-10T15:04:25Z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eduard.lorenc@spcss.cz</vt:lpwstr>
  </property>
  <property fmtid="{D5CDD505-2E9C-101B-9397-08002B2CF9AE}" pid="5" name="MSIP_Label_8b33fbad-f6f4-45bd-b8c1-f46f3711dcc6_SetDate">
    <vt:lpwstr>2021-03-15T15:10:00.9889915Z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ActionId">
    <vt:lpwstr>e1092250-a5fc-4de9-9b07-5a85e0f321a5</vt:lpwstr>
  </property>
  <property fmtid="{D5CDD505-2E9C-101B-9397-08002B2CF9AE}" pid="9" name="MSIP_Label_8b33fbad-f6f4-45bd-b8c1-f46f3711dcc6_Extended_MSFT_Method">
    <vt:lpwstr>Automatic</vt:lpwstr>
  </property>
  <property fmtid="{D5CDD505-2E9C-101B-9397-08002B2CF9AE}" pid="10" name="Sensitivity">
    <vt:lpwstr>Veřejné</vt:lpwstr>
  </property>
  <property fmtid="{D5CDD505-2E9C-101B-9397-08002B2CF9AE}" pid="11" name="ContentTypeId">
    <vt:lpwstr>0x01010031177C1547E99E49B0077798D4D10072</vt:lpwstr>
  </property>
</Properties>
</file>