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60" windowWidth="25440" windowHeight="12015" activeTab="0"/>
  </bookViews>
  <sheets>
    <sheet name="List1 - Tabulka pro uvedení cen" sheetId="4" r:id="rId1"/>
    <sheet name="List2 - Tabulka vah" sheetId="5" r:id="rId2"/>
    <sheet name="List3 - Objednávky 2013 - 2015" sheetId="1" r:id="rId3"/>
  </sheets>
  <definedNames/>
  <calcPr calcId="145621"/>
</workbook>
</file>

<file path=xl/sharedStrings.xml><?xml version="1.0" encoding="utf-8"?>
<sst xmlns="http://schemas.openxmlformats.org/spreadsheetml/2006/main" count="101" uniqueCount="45">
  <si>
    <t>1.</t>
  </si>
  <si>
    <t>2.</t>
  </si>
  <si>
    <t>3.</t>
  </si>
  <si>
    <t>4.</t>
  </si>
  <si>
    <t>Celkový počet stran folie s nátiskem konečné podoby tiskopisu</t>
  </si>
  <si>
    <t>Celkový počet ks CD s nahráním konečné podoby tiskopisu</t>
  </si>
  <si>
    <t>Formát</t>
  </si>
  <si>
    <t>Rok</t>
  </si>
  <si>
    <t>A4</t>
  </si>
  <si>
    <t>A5</t>
  </si>
  <si>
    <t>A6</t>
  </si>
  <si>
    <t>Průměrná hodnota</t>
  </si>
  <si>
    <t>2013 - 2015</t>
  </si>
  <si>
    <t>Průměrný počet ks CD s nahráním konečné podoby tiskopisu</t>
  </si>
  <si>
    <t>Průměrný počet stran folie s nátiskem konečné podoby tiskopisu</t>
  </si>
  <si>
    <t>Nabídková cena CD s nahráním konečné podoby tiskopisu</t>
  </si>
  <si>
    <t>Nabídková cena folie s nátiskem konečné podoby tiskopisu</t>
  </si>
  <si>
    <t>Jednotkové nabídkové ceny na grafické zpracování jedné strany tiskopisu; dle jednotlivých požadavků (viz legendu níže)</t>
  </si>
  <si>
    <t>Požadavky na grafické zpracování tiskopisů:</t>
  </si>
  <si>
    <t>Všechny hodnoty jsou zaokrouhleny na dvě desetinná místa.</t>
  </si>
  <si>
    <t>Celkový počet folií s nátiskem konečné podoby tiskopisu</t>
  </si>
  <si>
    <t>*) Četností výskytu druhu požadavku u tiskopisu příslušného formátu se rozumí počet tiskopisů, do kterých byl některý z požadavků uvedených v bodech 1 – 4 zapracován.</t>
  </si>
  <si>
    <t>Četnost výskytu jednotlivých požadavků*)</t>
  </si>
  <si>
    <t>Celkový počet korektur za všechny tiskopisy dle druhu požadavku</t>
  </si>
  <si>
    <t>Dodavatel vyplní pouze žlutě podbarvená pole.</t>
  </si>
  <si>
    <t>Průměrný počet stran tiskopisů dle jednotlivých požadavků</t>
  </si>
  <si>
    <t xml:space="preserve">Nabídkové ceny na grafické zpracování tiskopisů v předpokládaných objemech (předpokl. objemy jsou tvořeny průměrnými hodnotami z let 2013 - 2015); dle jednotlivých požadavků </t>
  </si>
  <si>
    <t>2: Zapracování změn a úprav do stávajícího tiskopisu</t>
  </si>
  <si>
    <t>Jednotková nabídková cena na zhotovení CD obsahujícího vzor tiskopisu</t>
  </si>
  <si>
    <t>1: Zpracování grafické podoby nově vydávaného tiskopisu</t>
  </si>
  <si>
    <t>Jednotková nabídková cena na zhotovení jedné strany folie s nátiskem tiskopisu</t>
  </si>
  <si>
    <t>3: Opatření tiskopisu tzv. vyplňovacími poli pro vyplnění v elektronické formě, opatření tiskopisu funkcemi pro uložení, vymazání a odeslání vyplněného tiskopisu - včetně možnosti provádět součet údajů vepsaných do vyplňovacích polí</t>
  </si>
  <si>
    <t>4: Opatření tiskopisu tzv. vyplňovacími poli pro vyplnění v elektronické formě, opatření tiskopisu funkcemi pro uložení, vymazání a odeslání vyplněného tiskopisu - bez možnosti provádět součet údajů vepsaných do vyplňovacích polí</t>
  </si>
  <si>
    <t>Tabulka 2: Jednotkové nabídkové ceny na grafické zpracování finančních daňových tiskopisů; všechny ceny jsou v Kč včetně DPH.</t>
  </si>
  <si>
    <t>Tabulka 1: Jednotkové nabídkové ceny na grafické zpracování finančních daňových tiskopisů; všechny ceny jsou v Kč bez DPH.</t>
  </si>
  <si>
    <t>Aktuální výše DPH:</t>
  </si>
  <si>
    <t>Kalkulační tabulka pro uvedení ceny</t>
  </si>
  <si>
    <t>Celková nabídková cena za čtyři roky vč. DPH:</t>
  </si>
  <si>
    <r>
      <rPr>
        <b/>
        <sz val="13"/>
        <color rgb="FF002060"/>
        <rFont val="Calibri"/>
        <family val="2"/>
      </rPr>
      <t>Tabulka 3:</t>
    </r>
    <r>
      <rPr>
        <b/>
        <sz val="13"/>
        <color indexed="56"/>
        <rFont val="Calibri"/>
        <family val="2"/>
      </rPr>
      <t xml:space="preserve"> Celkové roční nabídkové ceny vč. DPH pro jednotlivé druhy požadavků (resp. vyhotovení CD či folií). Jedná se o součiny jednotkových cen vč. DPH z Tabulky 2 a vah z Tabulky 4 na listu 2.</t>
    </r>
  </si>
  <si>
    <t>Celková nabídková cena je čtyřnásobkem součtu nabídkových cen z Tabulky 3.</t>
  </si>
  <si>
    <t>Tabulka 4: Tabulka vah pro jednotlivé nabídkové ceny. Váhy, tj. předpokládané objemy, jsou stanoveny jako průměrné hodnoty počtů stran tiskopisů (resp. počtu CD či stran folie) v letech 2013 - 2015 (viz Tabulka 5 na listu 3).</t>
  </si>
  <si>
    <t>Tabulka 5: Celkový počet stran tiskopisů dle požadavků, počet ks CD a stran folie v jednotlivých letech 2013, 2014 a 2015.</t>
  </si>
  <si>
    <t>Celkový počet stran tiskopisů dle jednotlivých požadavků (legendu viz na listu 1)</t>
  </si>
  <si>
    <t>Tabulka 6: Četnost výskytu jednotlivých požadavků, četnost požadavků na CD a vyhotovení folií v letech 2013, 2014 a 2015.</t>
  </si>
  <si>
    <t>Tabulka 7: Celkový počet korektur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</si>
</sst>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  <font>
      <b/>
      <sz val="13"/>
      <color indexed="56"/>
      <name val="Calibri"/>
      <family val="2"/>
    </font>
    <font>
      <i/>
      <sz val="11"/>
      <color indexed="56"/>
      <name val="Calibri"/>
      <family val="2"/>
    </font>
    <font>
      <b/>
      <sz val="15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i/>
      <sz val="14"/>
      <color indexed="56"/>
      <name val="Calibri"/>
      <family val="2"/>
    </font>
    <font>
      <b/>
      <sz val="13"/>
      <color rgb="FF00206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3366"/>
        <bgColor indexed="64"/>
      </patternFill>
    </fill>
  </fills>
  <borders count="79">
    <border>
      <left/>
      <right/>
      <top/>
      <bottom/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/>
      <right style="thin">
        <color indexed="56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medium">
        <color indexed="56"/>
      </right>
      <top style="thin">
        <color indexed="56"/>
      </top>
      <bottom/>
    </border>
    <border>
      <left/>
      <right/>
      <top style="thin">
        <color indexed="56"/>
      </top>
      <bottom/>
    </border>
    <border>
      <left style="medium">
        <color indexed="56"/>
      </left>
      <right style="medium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 style="medium">
        <color indexed="56"/>
      </right>
      <top/>
      <bottom style="thin">
        <color indexed="56"/>
      </bottom>
    </border>
    <border>
      <left/>
      <right/>
      <top/>
      <bottom style="thin">
        <color indexed="56"/>
      </bottom>
    </border>
    <border>
      <left style="medium">
        <color indexed="56"/>
      </left>
      <right style="medium">
        <color indexed="56"/>
      </right>
      <top/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/>
      <right/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/>
    </border>
    <border>
      <left/>
      <right style="thin">
        <color indexed="56"/>
      </right>
      <top style="medium">
        <color indexed="56"/>
      </top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9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56"/>
      </bottom>
    </border>
    <border>
      <left/>
      <right/>
      <top style="thin">
        <color indexed="9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9"/>
      </top>
      <bottom style="thin">
        <color indexed="56"/>
      </bottom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9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theme="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indexed="56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56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6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medium">
        <color indexed="9"/>
      </left>
      <right/>
      <top style="medium">
        <color indexed="56"/>
      </top>
      <bottom style="thin">
        <color indexed="9"/>
      </bottom>
    </border>
    <border>
      <left/>
      <right/>
      <top style="medium">
        <color indexed="56"/>
      </top>
      <bottom style="thin">
        <color indexed="9"/>
      </bottom>
    </border>
    <border>
      <left/>
      <right style="medium">
        <color indexed="9"/>
      </right>
      <top style="medium">
        <color indexed="56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56"/>
      </top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56"/>
      </right>
      <top style="medium">
        <color indexed="56"/>
      </top>
      <bottom/>
    </border>
    <border>
      <left style="medium">
        <color indexed="9"/>
      </left>
      <right style="medium">
        <color indexed="56"/>
      </right>
      <top/>
      <bottom style="thin">
        <color indexed="9"/>
      </bottom>
    </border>
    <border>
      <left style="medium">
        <color indexed="56"/>
      </left>
      <right/>
      <top style="medium">
        <color indexed="9"/>
      </top>
      <bottom style="thin">
        <color indexed="9"/>
      </bottom>
    </border>
    <border>
      <left/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56"/>
      </left>
      <right/>
      <top style="thin">
        <color indexed="9"/>
      </top>
      <bottom style="thin">
        <color indexed="9"/>
      </bottom>
    </border>
    <border>
      <left style="medium">
        <color rgb="FF002060"/>
      </left>
      <right style="medium">
        <color theme="0"/>
      </right>
      <top style="medium">
        <color rgb="FF002060"/>
      </top>
      <bottom style="medium">
        <color rgb="FF002060"/>
      </bottom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</border>
    <border>
      <left style="medium">
        <color indexed="56"/>
      </left>
      <right/>
      <top style="medium">
        <color indexed="56"/>
      </top>
      <bottom/>
    </border>
    <border>
      <left/>
      <right style="medium">
        <color indexed="9"/>
      </right>
      <top style="medium">
        <color indexed="56"/>
      </top>
      <bottom/>
    </border>
    <border>
      <left style="medium">
        <color indexed="56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56"/>
      </left>
      <right/>
      <top style="thin">
        <color indexed="9"/>
      </top>
      <bottom style="medium">
        <color indexed="56"/>
      </bottom>
    </border>
    <border>
      <left/>
      <right style="thin">
        <color indexed="9"/>
      </right>
      <top style="thin">
        <color indexed="9"/>
      </top>
      <bottom style="medium">
        <color indexed="56"/>
      </bottom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/>
    </border>
    <border>
      <left style="medium">
        <color indexed="56"/>
      </left>
      <right style="thin">
        <color indexed="9"/>
      </right>
      <top/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56"/>
      </top>
      <bottom/>
    </border>
    <border>
      <left style="thin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56"/>
      </left>
      <right style="thin">
        <color indexed="9"/>
      </right>
      <top/>
      <bottom style="thin">
        <color indexed="56"/>
      </bottom>
    </border>
    <border>
      <left style="medium">
        <color indexed="56"/>
      </left>
      <right style="thin">
        <color indexed="9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9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9"/>
      </top>
      <bottom style="thin">
        <color indexed="56"/>
      </bottom>
    </border>
    <border>
      <left style="medium">
        <color indexed="56"/>
      </left>
      <right style="thin">
        <color indexed="9"/>
      </right>
      <top style="thin">
        <color indexed="56"/>
      </top>
      <bottom style="medium">
        <color indexed="9"/>
      </bottom>
    </border>
    <border>
      <left style="medium">
        <color indexed="56"/>
      </left>
      <right style="thin">
        <color indexed="9"/>
      </right>
      <top style="thin">
        <color indexed="56"/>
      </top>
      <bottom/>
    </border>
    <border>
      <left/>
      <right style="medium">
        <color indexed="56"/>
      </right>
      <top style="medium">
        <color indexed="56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5" fillId="3" borderId="34" xfId="0" applyFont="1" applyFill="1" applyBorder="1" applyAlignment="1">
      <alignment horizontal="center" vertical="center" wrapText="1"/>
    </xf>
    <xf numFmtId="164" fontId="4" fillId="4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9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7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5" xfId="0" applyNumberFormat="1" applyFont="1" applyFill="1" applyBorder="1" applyAlignment="1" applyProtection="1">
      <alignment horizontal="right" vertical="center" wrapText="1" indent="1"/>
      <protection/>
    </xf>
    <xf numFmtId="10" fontId="13" fillId="4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/>
    </xf>
    <xf numFmtId="0" fontId="8" fillId="0" borderId="0" xfId="0" applyFont="1" applyProtection="1">
      <protection/>
    </xf>
    <xf numFmtId="0" fontId="5" fillId="3" borderId="32" xfId="0" applyFont="1" applyFill="1" applyBorder="1" applyAlignment="1" applyProtection="1">
      <alignment horizontal="center" vertical="center" wrapText="1"/>
      <protection/>
    </xf>
    <xf numFmtId="0" fontId="5" fillId="3" borderId="26" xfId="0" applyFont="1" applyFill="1" applyBorder="1" applyAlignment="1" applyProtection="1">
      <alignment horizontal="center" vertical="center" wrapText="1"/>
      <protection/>
    </xf>
    <xf numFmtId="0" fontId="5" fillId="3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indent="1"/>
      <protection/>
    </xf>
    <xf numFmtId="0" fontId="6" fillId="0" borderId="0" xfId="0" applyFont="1" applyProtection="1">
      <protection/>
    </xf>
    <xf numFmtId="0" fontId="4" fillId="0" borderId="0" xfId="0" applyFont="1" applyProtection="1">
      <protection/>
    </xf>
    <xf numFmtId="0" fontId="6" fillId="0" borderId="0" xfId="0" applyFont="1" applyFill="1" applyBorder="1" applyAlignment="1" applyProtection="1" quotePrefix="1">
      <alignment horizontal="left" vertical="center" indent="2"/>
      <protection/>
    </xf>
    <xf numFmtId="20" fontId="6" fillId="0" borderId="0" xfId="0" applyNumberFormat="1" applyFont="1" applyFill="1" applyBorder="1" applyAlignment="1" applyProtection="1" quotePrefix="1">
      <alignment horizontal="left" vertical="center" indent="2"/>
      <protection/>
    </xf>
    <xf numFmtId="20" fontId="6" fillId="0" borderId="0" xfId="0" applyNumberFormat="1" applyFont="1" applyFill="1" applyBorder="1" applyAlignment="1" applyProtection="1" quotePrefix="1">
      <alignment horizontal="left" vertical="center" indent="1"/>
      <protection/>
    </xf>
    <xf numFmtId="20" fontId="6" fillId="0" borderId="0" xfId="0" applyNumberFormat="1" applyFont="1" applyFill="1" applyBorder="1" applyAlignment="1" applyProtection="1">
      <alignment horizontal="left" vertical="center" indent="1"/>
      <protection/>
    </xf>
    <xf numFmtId="0" fontId="2" fillId="2" borderId="43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2" fontId="4" fillId="0" borderId="35" xfId="0" applyNumberFormat="1" applyFont="1" applyBorder="1" applyAlignment="1" applyProtection="1">
      <alignment horizontal="right" vertical="center" wrapText="1" indent="1"/>
      <protection/>
    </xf>
    <xf numFmtId="2" fontId="4" fillId="0" borderId="36" xfId="0" applyNumberFormat="1" applyFont="1" applyBorder="1" applyAlignment="1" applyProtection="1">
      <alignment horizontal="right" vertical="center" wrapText="1" indent="1"/>
      <protection/>
    </xf>
    <xf numFmtId="2" fontId="4" fillId="0" borderId="37" xfId="0" applyNumberFormat="1" applyFont="1" applyBorder="1" applyAlignment="1" applyProtection="1">
      <alignment horizontal="right" vertical="center" wrapText="1" indent="1"/>
      <protection/>
    </xf>
    <xf numFmtId="2" fontId="4" fillId="0" borderId="38" xfId="0" applyNumberFormat="1" applyFont="1" applyBorder="1" applyAlignment="1" applyProtection="1">
      <alignment horizontal="right" vertical="center" wrapText="1" indent="1"/>
      <protection/>
    </xf>
    <xf numFmtId="2" fontId="4" fillId="0" borderId="39" xfId="0" applyNumberFormat="1" applyFont="1" applyBorder="1" applyAlignment="1" applyProtection="1">
      <alignment horizontal="right" vertical="center" wrapText="1" indent="1"/>
      <protection/>
    </xf>
    <xf numFmtId="0" fontId="2" fillId="2" borderId="44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2" fontId="9" fillId="0" borderId="40" xfId="0" applyNumberFormat="1" applyFont="1" applyBorder="1" applyAlignment="1" applyProtection="1">
      <alignment horizontal="right" vertical="center" wrapText="1" indent="1"/>
      <protection/>
    </xf>
    <xf numFmtId="2" fontId="9" fillId="0" borderId="2" xfId="0" applyNumberFormat="1" applyFont="1" applyBorder="1" applyAlignment="1" applyProtection="1">
      <alignment horizontal="right" vertical="center" wrapText="1" indent="1"/>
      <protection/>
    </xf>
    <xf numFmtId="2" fontId="9" fillId="0" borderId="3" xfId="0" applyNumberFormat="1" applyFont="1" applyBorder="1" applyAlignment="1" applyProtection="1">
      <alignment horizontal="right" vertical="center" wrapText="1" indent="1"/>
      <protection/>
    </xf>
    <xf numFmtId="2" fontId="9" fillId="0" borderId="9" xfId="0" applyNumberFormat="1" applyFont="1" applyBorder="1" applyAlignment="1" applyProtection="1">
      <alignment horizontal="right" vertical="center" wrapText="1" indent="1"/>
      <protection/>
    </xf>
    <xf numFmtId="2" fontId="9" fillId="0" borderId="1" xfId="0" applyNumberFormat="1" applyFont="1" applyBorder="1" applyAlignment="1" applyProtection="1">
      <alignment horizontal="right" vertical="center" wrapText="1" indent="1"/>
      <protection/>
    </xf>
    <xf numFmtId="0" fontId="2" fillId="2" borderId="45" xfId="0" applyFont="1" applyFill="1" applyBorder="1" applyAlignment="1" applyProtection="1">
      <alignment horizontal="center" vertical="center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  <xf numFmtId="2" fontId="9" fillId="0" borderId="41" xfId="0" applyNumberFormat="1" applyFont="1" applyBorder="1" applyAlignment="1" applyProtection="1">
      <alignment horizontal="right" vertical="center" wrapText="1" indent="1"/>
      <protection/>
    </xf>
    <xf numFmtId="2" fontId="4" fillId="0" borderId="6" xfId="0" applyNumberFormat="1" applyFont="1" applyBorder="1" applyAlignment="1" applyProtection="1">
      <alignment horizontal="right" vertical="center" wrapText="1" indent="1"/>
      <protection/>
    </xf>
    <xf numFmtId="2" fontId="9" fillId="0" borderId="6" xfId="0" applyNumberFormat="1" applyFont="1" applyBorder="1" applyAlignment="1" applyProtection="1">
      <alignment horizontal="right" vertical="center" wrapText="1" indent="1"/>
      <protection/>
    </xf>
    <xf numFmtId="2" fontId="9" fillId="0" borderId="7" xfId="0" applyNumberFormat="1" applyFont="1" applyBorder="1" applyAlignment="1" applyProtection="1">
      <alignment horizontal="right" vertical="center" wrapText="1" indent="1"/>
      <protection/>
    </xf>
    <xf numFmtId="2" fontId="4" fillId="0" borderId="10" xfId="0" applyNumberFormat="1" applyFont="1" applyBorder="1" applyAlignment="1" applyProtection="1">
      <alignment horizontal="right" vertical="center" wrapText="1" indent="1"/>
      <protection/>
    </xf>
    <xf numFmtId="2" fontId="4" fillId="0" borderId="5" xfId="0" applyNumberFormat="1" applyFont="1" applyBorder="1" applyAlignment="1" applyProtection="1">
      <alignment horizontal="right" vertical="center" wrapText="1" indent="1"/>
      <protection/>
    </xf>
    <xf numFmtId="0" fontId="9" fillId="0" borderId="0" xfId="0" applyFont="1" applyAlignment="1" applyProtection="1">
      <alignment horizontal="right"/>
      <protection/>
    </xf>
    <xf numFmtId="164" fontId="4" fillId="0" borderId="35" xfId="0" applyNumberFormat="1" applyFont="1" applyBorder="1" applyAlignment="1" applyProtection="1">
      <alignment horizontal="right" vertical="center" wrapText="1" indent="1"/>
      <protection/>
    </xf>
    <xf numFmtId="164" fontId="4" fillId="0" borderId="36" xfId="0" applyNumberFormat="1" applyFont="1" applyBorder="1" applyAlignment="1" applyProtection="1">
      <alignment horizontal="right" vertical="center" wrapText="1" indent="1"/>
      <protection/>
    </xf>
    <xf numFmtId="164" fontId="4" fillId="0" borderId="37" xfId="0" applyNumberFormat="1" applyFont="1" applyBorder="1" applyAlignment="1" applyProtection="1">
      <alignment horizontal="right" vertical="center" wrapText="1" indent="1"/>
      <protection/>
    </xf>
    <xf numFmtId="164" fontId="4" fillId="0" borderId="38" xfId="0" applyNumberFormat="1" applyFont="1" applyBorder="1" applyAlignment="1" applyProtection="1">
      <alignment horizontal="right" vertical="center" wrapText="1" indent="1"/>
      <protection/>
    </xf>
    <xf numFmtId="164" fontId="4" fillId="0" borderId="39" xfId="0" applyNumberFormat="1" applyFont="1" applyBorder="1" applyAlignment="1" applyProtection="1">
      <alignment horizontal="right" vertical="center" wrapText="1" indent="1"/>
      <protection/>
    </xf>
    <xf numFmtId="164" fontId="4" fillId="0" borderId="40" xfId="0" applyNumberFormat="1" applyFont="1" applyBorder="1" applyAlignment="1" applyProtection="1">
      <alignment horizontal="right" vertical="center" wrapText="1" indent="1"/>
      <protection/>
    </xf>
    <xf numFmtId="164" fontId="4" fillId="0" borderId="2" xfId="0" applyNumberFormat="1" applyFont="1" applyBorder="1" applyAlignment="1" applyProtection="1">
      <alignment horizontal="right" vertical="center" wrapText="1" indent="1"/>
      <protection/>
    </xf>
    <xf numFmtId="164" fontId="4" fillId="0" borderId="3" xfId="0" applyNumberFormat="1" applyFont="1" applyBorder="1" applyAlignment="1" applyProtection="1">
      <alignment horizontal="right" vertical="center" wrapText="1" indent="1"/>
      <protection/>
    </xf>
    <xf numFmtId="164" fontId="4" fillId="0" borderId="9" xfId="0" applyNumberFormat="1" applyFont="1" applyBorder="1" applyAlignment="1" applyProtection="1">
      <alignment horizontal="right" vertical="center" wrapText="1" indent="1"/>
      <protection/>
    </xf>
    <xf numFmtId="164" fontId="4" fillId="0" borderId="1" xfId="0" applyNumberFormat="1" applyFont="1" applyBorder="1" applyAlignment="1" applyProtection="1">
      <alignment horizontal="right" vertical="center" wrapText="1" indent="1"/>
      <protection/>
    </xf>
    <xf numFmtId="164" fontId="4" fillId="0" borderId="41" xfId="0" applyNumberFormat="1" applyFont="1" applyBorder="1" applyAlignment="1" applyProtection="1">
      <alignment horizontal="right" vertical="center" wrapText="1" indent="1"/>
      <protection/>
    </xf>
    <xf numFmtId="164" fontId="4" fillId="0" borderId="6" xfId="0" applyNumberFormat="1" applyFont="1" applyBorder="1" applyAlignment="1" applyProtection="1">
      <alignment horizontal="right" vertical="center" wrapText="1" indent="1"/>
      <protection/>
    </xf>
    <xf numFmtId="164" fontId="4" fillId="0" borderId="7" xfId="0" applyNumberFormat="1" applyFont="1" applyBorder="1" applyAlignment="1" applyProtection="1">
      <alignment horizontal="right" vertical="center" wrapText="1" indent="1"/>
      <protection/>
    </xf>
    <xf numFmtId="164" fontId="4" fillId="0" borderId="10" xfId="0" applyNumberFormat="1" applyFont="1" applyBorder="1" applyAlignment="1" applyProtection="1">
      <alignment horizontal="right" vertical="center" wrapText="1" indent="1"/>
      <protection/>
    </xf>
    <xf numFmtId="164" fontId="4" fillId="0" borderId="5" xfId="0" applyNumberFormat="1" applyFont="1" applyBorder="1" applyAlignment="1" applyProtection="1">
      <alignment horizontal="right" vertical="center" wrapText="1" indent="1"/>
      <protection/>
    </xf>
    <xf numFmtId="0" fontId="14" fillId="0" borderId="0" xfId="0" applyFont="1" applyProtection="1">
      <protection/>
    </xf>
    <xf numFmtId="0" fontId="15" fillId="4" borderId="46" xfId="0" applyFont="1" applyFill="1" applyBorder="1" applyAlignment="1" applyProtection="1">
      <alignment horizontal="center" vertical="center"/>
      <protection/>
    </xf>
    <xf numFmtId="0" fontId="15" fillId="4" borderId="9" xfId="0" applyFont="1" applyFill="1" applyBorder="1" applyAlignment="1" applyProtection="1">
      <alignment horizontal="center" vertical="center"/>
      <protection/>
    </xf>
    <xf numFmtId="0" fontId="15" fillId="4" borderId="4" xfId="0" applyFont="1" applyFill="1" applyBorder="1" applyAlignment="1" applyProtection="1">
      <alignment horizontal="center" vertical="center"/>
      <protection/>
    </xf>
    <xf numFmtId="0" fontId="2" fillId="2" borderId="47" xfId="0" applyFont="1" applyFill="1" applyBorder="1" applyAlignment="1" applyProtection="1">
      <alignment horizontal="left" vertical="center" wrapText="1" indent="1"/>
      <protection/>
    </xf>
    <xf numFmtId="0" fontId="2" fillId="2" borderId="48" xfId="0" applyFont="1" applyFill="1" applyBorder="1" applyAlignment="1" applyProtection="1">
      <alignment horizontal="left" vertical="center" wrapText="1" indent="1"/>
      <protection/>
    </xf>
    <xf numFmtId="0" fontId="2" fillId="2" borderId="49" xfId="0" applyFont="1" applyFill="1" applyBorder="1" applyAlignment="1" applyProtection="1">
      <alignment horizontal="left" vertical="center" wrapText="1" indent="1"/>
      <protection/>
    </xf>
    <xf numFmtId="0" fontId="2" fillId="3" borderId="50" xfId="0" applyFont="1" applyFill="1" applyBorder="1" applyAlignment="1" applyProtection="1">
      <alignment horizontal="left" vertical="center" wrapText="1" indent="1"/>
      <protection/>
    </xf>
    <xf numFmtId="0" fontId="2" fillId="3" borderId="51" xfId="0" applyFont="1" applyFill="1" applyBorder="1" applyAlignment="1" applyProtection="1">
      <alignment horizontal="left" vertical="center" wrapText="1" indent="1"/>
      <protection/>
    </xf>
    <xf numFmtId="0" fontId="2" fillId="3" borderId="52" xfId="0" applyFont="1" applyFill="1" applyBorder="1" applyAlignment="1" applyProtection="1">
      <alignment horizontal="left" vertical="center" wrapText="1" indent="1"/>
      <protection/>
    </xf>
    <xf numFmtId="0" fontId="2" fillId="3" borderId="53" xfId="0" applyFont="1" applyFill="1" applyBorder="1" applyAlignment="1" applyProtection="1">
      <alignment horizontal="left" vertical="center" wrapText="1" indent="1"/>
      <protection/>
    </xf>
    <xf numFmtId="0" fontId="2" fillId="2" borderId="54" xfId="0" applyFont="1" applyFill="1" applyBorder="1" applyAlignment="1" applyProtection="1">
      <alignment horizontal="center" vertical="center"/>
      <protection/>
    </xf>
    <xf numFmtId="0" fontId="2" fillId="2" borderId="55" xfId="0" applyFont="1" applyFill="1" applyBorder="1" applyAlignment="1" applyProtection="1">
      <alignment horizontal="center" vertical="center"/>
      <protection/>
    </xf>
    <xf numFmtId="0" fontId="2" fillId="2" borderId="56" xfId="0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center" vertical="center"/>
      <protection/>
    </xf>
    <xf numFmtId="0" fontId="12" fillId="5" borderId="57" xfId="0" applyFont="1" applyFill="1" applyBorder="1" applyAlignment="1" applyProtection="1">
      <alignment horizontal="center" vertical="center"/>
      <protection/>
    </xf>
    <xf numFmtId="0" fontId="12" fillId="5" borderId="58" xfId="0" applyFont="1" applyFill="1" applyBorder="1" applyAlignment="1" applyProtection="1">
      <alignment horizontal="center" vertical="center"/>
      <protection/>
    </xf>
    <xf numFmtId="0" fontId="2" fillId="2" borderId="59" xfId="0" applyFont="1" applyFill="1" applyBorder="1" applyAlignment="1" applyProtection="1">
      <alignment horizontal="center" vertical="center"/>
      <protection/>
    </xf>
    <xf numFmtId="0" fontId="2" fillId="2" borderId="60" xfId="0" applyFont="1" applyFill="1" applyBorder="1" applyAlignment="1" applyProtection="1">
      <alignment horizontal="center" vertical="center"/>
      <protection/>
    </xf>
    <xf numFmtId="0" fontId="2" fillId="2" borderId="61" xfId="0" applyFont="1" applyFill="1" applyBorder="1" applyAlignment="1" applyProtection="1">
      <alignment horizontal="center" vertical="center"/>
      <protection/>
    </xf>
    <xf numFmtId="0" fontId="2" fillId="2" borderId="62" xfId="0" applyFont="1" applyFill="1" applyBorder="1" applyAlignment="1" applyProtection="1">
      <alignment horizontal="center" vertical="center"/>
      <protection/>
    </xf>
    <xf numFmtId="0" fontId="2" fillId="2" borderId="63" xfId="0" applyFont="1" applyFill="1" applyBorder="1" applyAlignment="1" applyProtection="1">
      <alignment horizontal="center" vertical="center"/>
      <protection/>
    </xf>
    <xf numFmtId="0" fontId="2" fillId="2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wrapText="1"/>
      <protection/>
    </xf>
    <xf numFmtId="0" fontId="10" fillId="2" borderId="65" xfId="0" applyFont="1" applyFill="1" applyBorder="1" applyAlignment="1" applyProtection="1">
      <alignment horizontal="center" vertical="center"/>
      <protection/>
    </xf>
    <xf numFmtId="0" fontId="10" fillId="2" borderId="66" xfId="0" applyFont="1" applyFill="1" applyBorder="1" applyAlignment="1" applyProtection="1">
      <alignment horizontal="center" vertical="center"/>
      <protection/>
    </xf>
    <xf numFmtId="165" fontId="11" fillId="0" borderId="66" xfId="0" applyNumberFormat="1" applyFont="1" applyBorder="1" applyAlignment="1" applyProtection="1">
      <alignment horizontal="center"/>
      <protection/>
    </xf>
    <xf numFmtId="165" fontId="11" fillId="0" borderId="67" xfId="0" applyNumberFormat="1" applyFont="1" applyBorder="1" applyAlignment="1" applyProtection="1">
      <alignment horizontal="center"/>
      <protection/>
    </xf>
    <xf numFmtId="0" fontId="2" fillId="2" borderId="68" xfId="0" applyFont="1" applyFill="1" applyBorder="1" applyAlignment="1" applyProtection="1">
      <alignment horizontal="center" vertical="center"/>
      <protection/>
    </xf>
    <xf numFmtId="0" fontId="2" fillId="2" borderId="69" xfId="0" applyFont="1" applyFill="1" applyBorder="1" applyAlignment="1" applyProtection="1">
      <alignment horizontal="center" vertical="center"/>
      <protection/>
    </xf>
    <xf numFmtId="0" fontId="2" fillId="2" borderId="70" xfId="0" applyFont="1" applyFill="1" applyBorder="1" applyAlignment="1" applyProtection="1">
      <alignment horizontal="center" vertical="center" wrapText="1"/>
      <protection/>
    </xf>
    <xf numFmtId="0" fontId="2" fillId="2" borderId="71" xfId="0" applyFont="1" applyFill="1" applyBorder="1" applyAlignment="1" applyProtection="1">
      <alignment horizontal="center" vertical="center" wrapText="1"/>
      <protection/>
    </xf>
    <xf numFmtId="0" fontId="2" fillId="2" borderId="48" xfId="0" applyFont="1" applyFill="1" applyBorder="1" applyAlignment="1" applyProtection="1">
      <alignment horizontal="center" vertical="center"/>
      <protection/>
    </xf>
    <xf numFmtId="0" fontId="2" fillId="2" borderId="49" xfId="0" applyFont="1" applyFill="1" applyBorder="1" applyAlignment="1" applyProtection="1">
      <alignment horizontal="center" vertical="center"/>
      <protection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left" vertical="center" wrapText="1" indent="1"/>
    </xf>
    <xf numFmtId="0" fontId="2" fillId="3" borderId="53" xfId="0" applyFont="1" applyFill="1" applyBorder="1" applyAlignment="1">
      <alignment horizontal="left" vertical="center" wrapText="1" indent="1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left" vertical="center" wrapText="1" indent="1"/>
    </xf>
    <xf numFmtId="0" fontId="2" fillId="3" borderId="51" xfId="0" applyFont="1" applyFill="1" applyBorder="1" applyAlignment="1">
      <alignment horizontal="left" vertical="center" wrapText="1" indent="1"/>
    </xf>
    <xf numFmtId="0" fontId="2" fillId="2" borderId="7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"/>
  <sheetViews>
    <sheetView showGridLines="0" tabSelected="1" workbookViewId="0" topLeftCell="A1">
      <selection activeCell="D8" sqref="D8"/>
    </sheetView>
  </sheetViews>
  <sheetFormatPr defaultColWidth="9.140625" defaultRowHeight="15"/>
  <cols>
    <col min="1" max="1" width="7.8515625" style="71" customWidth="1"/>
    <col min="2" max="2" width="14.140625" style="71" customWidth="1"/>
    <col min="3" max="3" width="12.57421875" style="71" customWidth="1"/>
    <col min="4" max="4" width="21.8515625" style="71" customWidth="1"/>
    <col min="5" max="7" width="21.421875" style="71" customWidth="1"/>
    <col min="8" max="9" width="20.28125" style="71" customWidth="1"/>
    <col min="10" max="10" width="18.7109375" style="71" customWidth="1"/>
    <col min="11" max="16384" width="9.140625" style="71" customWidth="1"/>
  </cols>
  <sheetData>
    <row r="2" spans="2:8" ht="26.25">
      <c r="B2" s="121" t="s">
        <v>36</v>
      </c>
      <c r="F2" s="122" t="s">
        <v>24</v>
      </c>
      <c r="G2" s="123"/>
      <c r="H2" s="124"/>
    </row>
    <row r="3" ht="19.5" customHeight="1"/>
    <row r="4" ht="17.25">
      <c r="B4" s="72" t="s">
        <v>34</v>
      </c>
    </row>
    <row r="5" ht="8.25" customHeight="1" thickBot="1"/>
    <row r="6" spans="2:9" ht="69" customHeight="1">
      <c r="B6" s="138" t="s">
        <v>6</v>
      </c>
      <c r="C6" s="139"/>
      <c r="D6" s="125" t="s">
        <v>17</v>
      </c>
      <c r="E6" s="126"/>
      <c r="F6" s="126"/>
      <c r="G6" s="127"/>
      <c r="H6" s="128" t="s">
        <v>28</v>
      </c>
      <c r="I6" s="130" t="s">
        <v>30</v>
      </c>
    </row>
    <row r="7" spans="2:9" ht="15.75" thickBot="1">
      <c r="B7" s="140"/>
      <c r="C7" s="141"/>
      <c r="D7" s="73" t="s">
        <v>0</v>
      </c>
      <c r="E7" s="74" t="s">
        <v>1</v>
      </c>
      <c r="F7" s="74" t="s">
        <v>2</v>
      </c>
      <c r="G7" s="75" t="s">
        <v>3</v>
      </c>
      <c r="H7" s="129"/>
      <c r="I7" s="131"/>
    </row>
    <row r="8" spans="2:9" ht="15">
      <c r="B8" s="132" t="s">
        <v>8</v>
      </c>
      <c r="C8" s="133"/>
      <c r="D8" s="40"/>
      <c r="E8" s="41"/>
      <c r="F8" s="41"/>
      <c r="G8" s="42"/>
      <c r="H8" s="43"/>
      <c r="I8" s="44"/>
    </row>
    <row r="9" spans="2:9" ht="15">
      <c r="B9" s="134" t="s">
        <v>9</v>
      </c>
      <c r="C9" s="135"/>
      <c r="D9" s="45"/>
      <c r="E9" s="46"/>
      <c r="F9" s="46"/>
      <c r="G9" s="47"/>
      <c r="H9" s="48"/>
      <c r="I9" s="49"/>
    </row>
    <row r="10" spans="2:9" ht="15.75" thickBot="1">
      <c r="B10" s="142" t="s">
        <v>10</v>
      </c>
      <c r="C10" s="143"/>
      <c r="D10" s="50"/>
      <c r="E10" s="51"/>
      <c r="F10" s="51"/>
      <c r="G10" s="52"/>
      <c r="H10" s="53"/>
      <c r="I10" s="54"/>
    </row>
    <row r="14" ht="17.25">
      <c r="B14" s="72" t="s">
        <v>33</v>
      </c>
    </row>
    <row r="15" ht="8.25" customHeight="1" thickBot="1"/>
    <row r="16" spans="2:4" ht="18" customHeight="1" thickBot="1">
      <c r="B16" s="136" t="s">
        <v>35</v>
      </c>
      <c r="C16" s="137"/>
      <c r="D16" s="70"/>
    </row>
    <row r="17" ht="8.25" customHeight="1" thickBot="1"/>
    <row r="18" spans="2:9" ht="69" customHeight="1">
      <c r="B18" s="138" t="s">
        <v>6</v>
      </c>
      <c r="C18" s="139"/>
      <c r="D18" s="125" t="s">
        <v>17</v>
      </c>
      <c r="E18" s="126"/>
      <c r="F18" s="126"/>
      <c r="G18" s="127"/>
      <c r="H18" s="128" t="s">
        <v>28</v>
      </c>
      <c r="I18" s="130" t="s">
        <v>30</v>
      </c>
    </row>
    <row r="19" spans="2:9" ht="15.75" thickBot="1">
      <c r="B19" s="140"/>
      <c r="C19" s="141"/>
      <c r="D19" s="73" t="s">
        <v>0</v>
      </c>
      <c r="E19" s="74" t="s">
        <v>1</v>
      </c>
      <c r="F19" s="74" t="s">
        <v>2</v>
      </c>
      <c r="G19" s="75" t="s">
        <v>3</v>
      </c>
      <c r="H19" s="129"/>
      <c r="I19" s="131"/>
    </row>
    <row r="20" spans="2:9" ht="15">
      <c r="B20" s="132" t="s">
        <v>8</v>
      </c>
      <c r="C20" s="133"/>
      <c r="D20" s="55">
        <f>D8*(1+$D$16)</f>
        <v>0</v>
      </c>
      <c r="E20" s="56">
        <f aca="true" t="shared" si="0" ref="E20:I20">E8*(1+$D$16)</f>
        <v>0</v>
      </c>
      <c r="F20" s="56">
        <f t="shared" si="0"/>
        <v>0</v>
      </c>
      <c r="G20" s="57">
        <f t="shared" si="0"/>
        <v>0</v>
      </c>
      <c r="H20" s="58">
        <f t="shared" si="0"/>
        <v>0</v>
      </c>
      <c r="I20" s="59">
        <f t="shared" si="0"/>
        <v>0</v>
      </c>
    </row>
    <row r="21" spans="2:9" ht="15">
      <c r="B21" s="134" t="s">
        <v>9</v>
      </c>
      <c r="C21" s="135"/>
      <c r="D21" s="60">
        <f aca="true" t="shared" si="1" ref="D21:I21">D9*(1+$D$16)</f>
        <v>0</v>
      </c>
      <c r="E21" s="61">
        <f t="shared" si="1"/>
        <v>0</v>
      </c>
      <c r="F21" s="61">
        <f t="shared" si="1"/>
        <v>0</v>
      </c>
      <c r="G21" s="62">
        <f t="shared" si="1"/>
        <v>0</v>
      </c>
      <c r="H21" s="63">
        <f t="shared" si="1"/>
        <v>0</v>
      </c>
      <c r="I21" s="64">
        <f t="shared" si="1"/>
        <v>0</v>
      </c>
    </row>
    <row r="22" spans="2:9" ht="15.75" thickBot="1">
      <c r="B22" s="142" t="s">
        <v>10</v>
      </c>
      <c r="C22" s="143"/>
      <c r="D22" s="65">
        <f aca="true" t="shared" si="2" ref="D22:I22">D10*(1+$D$16)</f>
        <v>0</v>
      </c>
      <c r="E22" s="66">
        <f t="shared" si="2"/>
        <v>0</v>
      </c>
      <c r="F22" s="66">
        <f t="shared" si="2"/>
        <v>0</v>
      </c>
      <c r="G22" s="67">
        <f t="shared" si="2"/>
        <v>0</v>
      </c>
      <c r="H22" s="68">
        <f t="shared" si="2"/>
        <v>0</v>
      </c>
      <c r="I22" s="69">
        <f t="shared" si="2"/>
        <v>0</v>
      </c>
    </row>
    <row r="24" spans="2:5" ht="15">
      <c r="B24" s="76" t="s">
        <v>18</v>
      </c>
      <c r="C24" s="77"/>
      <c r="D24" s="78"/>
      <c r="E24" s="78"/>
    </row>
    <row r="25" spans="2:5" ht="15">
      <c r="B25" s="79" t="s">
        <v>29</v>
      </c>
      <c r="C25" s="77"/>
      <c r="D25" s="78"/>
      <c r="E25" s="78"/>
    </row>
    <row r="26" spans="2:5" ht="15">
      <c r="B26" s="79" t="s">
        <v>27</v>
      </c>
      <c r="C26" s="77"/>
      <c r="D26" s="78"/>
      <c r="E26" s="78"/>
    </row>
    <row r="27" spans="2:5" ht="15">
      <c r="B27" s="79" t="s">
        <v>31</v>
      </c>
      <c r="C27" s="77"/>
      <c r="D27" s="78"/>
      <c r="E27" s="78"/>
    </row>
    <row r="28" spans="2:5" ht="15">
      <c r="B28" s="80" t="s">
        <v>32</v>
      </c>
      <c r="C28" s="77"/>
      <c r="D28" s="78"/>
      <c r="E28" s="78"/>
    </row>
    <row r="29" spans="2:5" ht="15">
      <c r="B29" s="81"/>
      <c r="C29" s="77"/>
      <c r="D29" s="78"/>
      <c r="E29" s="78"/>
    </row>
    <row r="30" spans="2:5" ht="15">
      <c r="B30" s="82"/>
      <c r="C30" s="77"/>
      <c r="D30" s="78"/>
      <c r="E30" s="78"/>
    </row>
    <row r="32" spans="2:9" ht="36" customHeight="1">
      <c r="B32" s="144" t="s">
        <v>38</v>
      </c>
      <c r="C32" s="144"/>
      <c r="D32" s="144"/>
      <c r="E32" s="144"/>
      <c r="F32" s="144"/>
      <c r="G32" s="144"/>
      <c r="H32" s="144"/>
      <c r="I32" s="144"/>
    </row>
    <row r="33" ht="8.25" customHeight="1" thickBot="1"/>
    <row r="34" spans="2:9" ht="69" customHeight="1">
      <c r="B34" s="138" t="s">
        <v>6</v>
      </c>
      <c r="C34" s="139"/>
      <c r="D34" s="125" t="s">
        <v>26</v>
      </c>
      <c r="E34" s="126"/>
      <c r="F34" s="126"/>
      <c r="G34" s="127"/>
      <c r="H34" s="128" t="s">
        <v>15</v>
      </c>
      <c r="I34" s="130" t="s">
        <v>16</v>
      </c>
    </row>
    <row r="35" spans="2:9" ht="15.75" thickBot="1">
      <c r="B35" s="140"/>
      <c r="C35" s="141"/>
      <c r="D35" s="73" t="s">
        <v>0</v>
      </c>
      <c r="E35" s="74" t="s">
        <v>1</v>
      </c>
      <c r="F35" s="74" t="s">
        <v>2</v>
      </c>
      <c r="G35" s="75" t="s">
        <v>3</v>
      </c>
      <c r="H35" s="129"/>
      <c r="I35" s="131"/>
    </row>
    <row r="36" spans="2:9" ht="15">
      <c r="B36" s="132" t="s">
        <v>8</v>
      </c>
      <c r="C36" s="133"/>
      <c r="D36" s="106">
        <f>D20*'List2 - Tabulka vah'!D6</f>
        <v>0</v>
      </c>
      <c r="E36" s="107">
        <f>E20*'List2 - Tabulka vah'!E6</f>
        <v>0</v>
      </c>
      <c r="F36" s="107">
        <f>F20*'List2 - Tabulka vah'!F6</f>
        <v>0</v>
      </c>
      <c r="G36" s="108">
        <f>G20*'List2 - Tabulka vah'!G6</f>
        <v>0</v>
      </c>
      <c r="H36" s="109">
        <f>H20*'List2 - Tabulka vah'!H6</f>
        <v>0</v>
      </c>
      <c r="I36" s="110">
        <f>I20*'List2 - Tabulka vah'!I6</f>
        <v>0</v>
      </c>
    </row>
    <row r="37" spans="2:9" ht="15">
      <c r="B37" s="134" t="s">
        <v>9</v>
      </c>
      <c r="C37" s="135"/>
      <c r="D37" s="111">
        <f>D21*'List2 - Tabulka vah'!D7</f>
        <v>0</v>
      </c>
      <c r="E37" s="112">
        <f>E21*'List2 - Tabulka vah'!E7</f>
        <v>0</v>
      </c>
      <c r="F37" s="112">
        <f>F21*'List2 - Tabulka vah'!F7</f>
        <v>0</v>
      </c>
      <c r="G37" s="113">
        <f>G21*'List2 - Tabulka vah'!G7</f>
        <v>0</v>
      </c>
      <c r="H37" s="114">
        <f>H21*'List2 - Tabulka vah'!H7</f>
        <v>0</v>
      </c>
      <c r="I37" s="115">
        <f>I21*'List2 - Tabulka vah'!I7</f>
        <v>0</v>
      </c>
    </row>
    <row r="38" spans="2:9" ht="15.75" thickBot="1">
      <c r="B38" s="142" t="s">
        <v>10</v>
      </c>
      <c r="C38" s="143"/>
      <c r="D38" s="116">
        <f>D22*'List2 - Tabulka vah'!D8</f>
        <v>0</v>
      </c>
      <c r="E38" s="117">
        <f>E22*'List2 - Tabulka vah'!E8</f>
        <v>0</v>
      </c>
      <c r="F38" s="117">
        <f>F22*'List2 - Tabulka vah'!F8</f>
        <v>0</v>
      </c>
      <c r="G38" s="118">
        <f>G22*'List2 - Tabulka vah'!G8</f>
        <v>0</v>
      </c>
      <c r="H38" s="119">
        <f>H22*'List2 - Tabulka vah'!H8</f>
        <v>0</v>
      </c>
      <c r="I38" s="120">
        <f>I22*'List2 - Tabulka vah'!I8</f>
        <v>0</v>
      </c>
    </row>
    <row r="39" ht="15.75" thickBot="1"/>
    <row r="40" spans="2:7" ht="20.25" thickBot="1">
      <c r="B40" s="145" t="s">
        <v>37</v>
      </c>
      <c r="C40" s="146"/>
      <c r="D40" s="146"/>
      <c r="E40" s="146"/>
      <c r="F40" s="147">
        <f>4*SUM(D36:I38)</f>
        <v>0</v>
      </c>
      <c r="G40" s="148"/>
    </row>
    <row r="41" ht="6" customHeight="1"/>
    <row r="42" ht="15">
      <c r="B42" s="77" t="s">
        <v>39</v>
      </c>
    </row>
  </sheetData>
  <sheetProtection password="E0A5" sheet="1" objects="1" scenarios="1"/>
  <mergeCells count="26">
    <mergeCell ref="B37:C37"/>
    <mergeCell ref="B38:C38"/>
    <mergeCell ref="B40:E40"/>
    <mergeCell ref="F40:G40"/>
    <mergeCell ref="I18:I19"/>
    <mergeCell ref="B18:C19"/>
    <mergeCell ref="B20:C20"/>
    <mergeCell ref="B21:C21"/>
    <mergeCell ref="B22:C22"/>
    <mergeCell ref="I6:I7"/>
    <mergeCell ref="B8:C8"/>
    <mergeCell ref="B9:C9"/>
    <mergeCell ref="H6:H7"/>
    <mergeCell ref="B16:C16"/>
    <mergeCell ref="D6:G6"/>
    <mergeCell ref="B6:C7"/>
    <mergeCell ref="B10:C10"/>
    <mergeCell ref="F2:H2"/>
    <mergeCell ref="D18:G18"/>
    <mergeCell ref="H18:H19"/>
    <mergeCell ref="B32:I32"/>
    <mergeCell ref="B34:C35"/>
    <mergeCell ref="D34:G34"/>
    <mergeCell ref="H34:H35"/>
    <mergeCell ref="I34:I35"/>
    <mergeCell ref="B36:C3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"/>
  <sheetViews>
    <sheetView showGridLines="0" workbookViewId="0" topLeftCell="A1">
      <selection activeCell="D15" sqref="D15"/>
    </sheetView>
  </sheetViews>
  <sheetFormatPr defaultColWidth="9.140625" defaultRowHeight="15"/>
  <cols>
    <col min="1" max="1" width="7.8515625" style="71" customWidth="1"/>
    <col min="2" max="2" width="14.140625" style="71" customWidth="1"/>
    <col min="3" max="3" width="12.57421875" style="71" customWidth="1"/>
    <col min="4" max="4" width="21.8515625" style="71" customWidth="1"/>
    <col min="5" max="7" width="21.421875" style="71" customWidth="1"/>
    <col min="8" max="9" width="20.28125" style="71" customWidth="1"/>
    <col min="10" max="10" width="18.7109375" style="71" customWidth="1"/>
    <col min="11" max="16384" width="9.140625" style="71" customWidth="1"/>
  </cols>
  <sheetData>
    <row r="2" spans="2:9" ht="37.5" customHeight="1">
      <c r="B2" s="144" t="s">
        <v>40</v>
      </c>
      <c r="C2" s="144"/>
      <c r="D2" s="144"/>
      <c r="E2" s="144"/>
      <c r="F2" s="144"/>
      <c r="G2" s="144"/>
      <c r="H2" s="144"/>
      <c r="I2" s="144"/>
    </row>
    <row r="3" ht="8.25" customHeight="1" thickBot="1"/>
    <row r="4" spans="2:9" ht="48.75" customHeight="1">
      <c r="B4" s="149" t="s">
        <v>6</v>
      </c>
      <c r="C4" s="151" t="s">
        <v>11</v>
      </c>
      <c r="D4" s="153" t="s">
        <v>25</v>
      </c>
      <c r="E4" s="153"/>
      <c r="F4" s="153"/>
      <c r="G4" s="154"/>
      <c r="H4" s="128" t="s">
        <v>13</v>
      </c>
      <c r="I4" s="130" t="s">
        <v>14</v>
      </c>
    </row>
    <row r="5" spans="2:9" ht="15.75" thickBot="1">
      <c r="B5" s="150"/>
      <c r="C5" s="152"/>
      <c r="D5" s="73" t="s">
        <v>0</v>
      </c>
      <c r="E5" s="74" t="s">
        <v>1</v>
      </c>
      <c r="F5" s="74" t="s">
        <v>2</v>
      </c>
      <c r="G5" s="75" t="s">
        <v>3</v>
      </c>
      <c r="H5" s="129"/>
      <c r="I5" s="131"/>
    </row>
    <row r="6" spans="2:9" ht="15">
      <c r="B6" s="83" t="s">
        <v>8</v>
      </c>
      <c r="C6" s="84" t="s">
        <v>12</v>
      </c>
      <c r="D6" s="85">
        <v>122.67</v>
      </c>
      <c r="E6" s="86">
        <v>367.33</v>
      </c>
      <c r="F6" s="86">
        <v>24.33</v>
      </c>
      <c r="G6" s="87">
        <v>12</v>
      </c>
      <c r="H6" s="88">
        <v>66.33</v>
      </c>
      <c r="I6" s="89">
        <v>230.67</v>
      </c>
    </row>
    <row r="7" spans="2:9" ht="15">
      <c r="B7" s="90" t="s">
        <v>9</v>
      </c>
      <c r="C7" s="91" t="s">
        <v>12</v>
      </c>
      <c r="D7" s="92">
        <v>1</v>
      </c>
      <c r="E7" s="93">
        <v>1</v>
      </c>
      <c r="F7" s="93">
        <v>1</v>
      </c>
      <c r="G7" s="94">
        <v>1</v>
      </c>
      <c r="H7" s="95">
        <v>1</v>
      </c>
      <c r="I7" s="96">
        <v>1</v>
      </c>
    </row>
    <row r="8" spans="2:9" ht="15.75" thickBot="1">
      <c r="B8" s="97" t="s">
        <v>10</v>
      </c>
      <c r="C8" s="98" t="s">
        <v>12</v>
      </c>
      <c r="D8" s="99">
        <v>1</v>
      </c>
      <c r="E8" s="100">
        <v>4</v>
      </c>
      <c r="F8" s="101">
        <v>1</v>
      </c>
      <c r="G8" s="102">
        <v>1</v>
      </c>
      <c r="H8" s="103">
        <v>1.33</v>
      </c>
      <c r="I8" s="104">
        <v>2</v>
      </c>
    </row>
    <row r="9" ht="15">
      <c r="I9" s="105" t="s">
        <v>19</v>
      </c>
    </row>
  </sheetData>
  <sheetProtection password="E0A5" sheet="1" objects="1" scenarios="1"/>
  <mergeCells count="6">
    <mergeCell ref="B2:I2"/>
    <mergeCell ref="B4:B5"/>
    <mergeCell ref="C4:C5"/>
    <mergeCell ref="D4:G4"/>
    <mergeCell ref="H4:H5"/>
    <mergeCell ref="I4:I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8"/>
  <sheetViews>
    <sheetView showGridLines="0" workbookViewId="0" topLeftCell="A1">
      <selection activeCell="I37" sqref="I37"/>
    </sheetView>
  </sheetViews>
  <sheetFormatPr defaultColWidth="9.140625" defaultRowHeight="15"/>
  <cols>
    <col min="1" max="1" width="7.8515625" style="1" customWidth="1"/>
    <col min="2" max="2" width="14.140625" style="1" customWidth="1"/>
    <col min="3" max="3" width="12.57421875" style="1" customWidth="1"/>
    <col min="4" max="7" width="21.7109375" style="1" customWidth="1"/>
    <col min="8" max="9" width="20.140625" style="1" customWidth="1"/>
    <col min="10" max="10" width="18.7109375" style="1" customWidth="1"/>
    <col min="11" max="16384" width="9.140625" style="1" customWidth="1"/>
  </cols>
  <sheetData>
    <row r="2" ht="17.25">
      <c r="B2" s="37" t="s">
        <v>41</v>
      </c>
    </row>
    <row r="3" spans="3:9" ht="8.25" customHeight="1" thickBot="1">
      <c r="C3" s="2"/>
      <c r="D3" s="2"/>
      <c r="E3" s="2"/>
      <c r="F3" s="2"/>
      <c r="G3" s="2"/>
      <c r="H3" s="2"/>
      <c r="I3" s="2"/>
    </row>
    <row r="4" spans="2:9" ht="47.25" customHeight="1">
      <c r="B4" s="163" t="s">
        <v>6</v>
      </c>
      <c r="C4" s="165" t="s">
        <v>7</v>
      </c>
      <c r="D4" s="160" t="s">
        <v>42</v>
      </c>
      <c r="E4" s="161"/>
      <c r="F4" s="161"/>
      <c r="G4" s="162"/>
      <c r="H4" s="170" t="s">
        <v>5</v>
      </c>
      <c r="I4" s="158" t="s">
        <v>4</v>
      </c>
    </row>
    <row r="5" spans="2:9" ht="14.25" customHeight="1" thickBot="1">
      <c r="B5" s="164"/>
      <c r="C5" s="166"/>
      <c r="D5" s="34" t="s">
        <v>0</v>
      </c>
      <c r="E5" s="35" t="s">
        <v>1</v>
      </c>
      <c r="F5" s="35" t="s">
        <v>2</v>
      </c>
      <c r="G5" s="36" t="s">
        <v>3</v>
      </c>
      <c r="H5" s="171"/>
      <c r="I5" s="159"/>
    </row>
    <row r="6" spans="2:9" ht="15">
      <c r="B6" s="155" t="s">
        <v>8</v>
      </c>
      <c r="C6" s="32">
        <v>2015</v>
      </c>
      <c r="D6" s="27">
        <v>93</v>
      </c>
      <c r="E6" s="17">
        <v>417</v>
      </c>
      <c r="F6" s="17">
        <v>16</v>
      </c>
      <c r="G6" s="18">
        <v>10</v>
      </c>
      <c r="H6" s="19">
        <v>60</v>
      </c>
      <c r="I6" s="20">
        <v>186</v>
      </c>
    </row>
    <row r="7" spans="2:9" ht="15">
      <c r="B7" s="156"/>
      <c r="C7" s="28">
        <v>2014</v>
      </c>
      <c r="D7" s="6">
        <v>180</v>
      </c>
      <c r="E7" s="4">
        <v>362</v>
      </c>
      <c r="F7" s="4">
        <v>1</v>
      </c>
      <c r="G7" s="5">
        <v>12</v>
      </c>
      <c r="H7" s="11">
        <v>81</v>
      </c>
      <c r="I7" s="3">
        <v>298</v>
      </c>
    </row>
    <row r="8" spans="2:9" ht="15.75" thickBot="1">
      <c r="B8" s="169"/>
      <c r="C8" s="29">
        <v>2013</v>
      </c>
      <c r="D8" s="25">
        <v>95</v>
      </c>
      <c r="E8" s="13">
        <v>323</v>
      </c>
      <c r="F8" s="13">
        <v>56</v>
      </c>
      <c r="G8" s="14">
        <v>14</v>
      </c>
      <c r="H8" s="15">
        <v>58</v>
      </c>
      <c r="I8" s="16">
        <v>208</v>
      </c>
    </row>
    <row r="9" spans="2:9" ht="15">
      <c r="B9" s="167" t="s">
        <v>9</v>
      </c>
      <c r="C9" s="30">
        <v>2015</v>
      </c>
      <c r="D9" s="26">
        <v>0</v>
      </c>
      <c r="E9" s="21">
        <v>0</v>
      </c>
      <c r="F9" s="21">
        <v>0</v>
      </c>
      <c r="G9" s="22">
        <v>0</v>
      </c>
      <c r="H9" s="23">
        <v>0</v>
      </c>
      <c r="I9" s="24">
        <v>0</v>
      </c>
    </row>
    <row r="10" spans="2:9" ht="15">
      <c r="B10" s="156"/>
      <c r="C10" s="28">
        <v>2014</v>
      </c>
      <c r="D10" s="6">
        <v>0</v>
      </c>
      <c r="E10" s="4">
        <v>1</v>
      </c>
      <c r="F10" s="4">
        <v>0</v>
      </c>
      <c r="G10" s="5">
        <v>0</v>
      </c>
      <c r="H10" s="11">
        <v>0</v>
      </c>
      <c r="I10" s="3">
        <v>0</v>
      </c>
    </row>
    <row r="11" spans="2:9" ht="15.75" thickBot="1">
      <c r="B11" s="168"/>
      <c r="C11" s="31">
        <v>2013</v>
      </c>
      <c r="D11" s="10">
        <v>0</v>
      </c>
      <c r="E11" s="8">
        <v>1</v>
      </c>
      <c r="F11" s="8">
        <v>0</v>
      </c>
      <c r="G11" s="9">
        <v>0</v>
      </c>
      <c r="H11" s="12">
        <v>0</v>
      </c>
      <c r="I11" s="7">
        <v>0</v>
      </c>
    </row>
    <row r="12" spans="2:9" ht="15">
      <c r="B12" s="155" t="s">
        <v>10</v>
      </c>
      <c r="C12" s="32">
        <v>2015</v>
      </c>
      <c r="D12" s="27">
        <v>0</v>
      </c>
      <c r="E12" s="17">
        <v>4</v>
      </c>
      <c r="F12" s="17">
        <v>0</v>
      </c>
      <c r="G12" s="18">
        <v>0</v>
      </c>
      <c r="H12" s="19">
        <v>1</v>
      </c>
      <c r="I12" s="20">
        <v>2</v>
      </c>
    </row>
    <row r="13" spans="2:9" ht="15">
      <c r="B13" s="156"/>
      <c r="C13" s="28">
        <v>2014</v>
      </c>
      <c r="D13" s="6">
        <v>0</v>
      </c>
      <c r="E13" s="4">
        <v>4</v>
      </c>
      <c r="F13" s="4">
        <v>0</v>
      </c>
      <c r="G13" s="5">
        <v>0</v>
      </c>
      <c r="H13" s="11">
        <v>1</v>
      </c>
      <c r="I13" s="3">
        <v>2</v>
      </c>
    </row>
    <row r="14" spans="2:9" ht="15.75" thickBot="1">
      <c r="B14" s="157"/>
      <c r="C14" s="33">
        <v>2013</v>
      </c>
      <c r="D14" s="10">
        <v>0</v>
      </c>
      <c r="E14" s="8">
        <v>4</v>
      </c>
      <c r="F14" s="8">
        <v>0</v>
      </c>
      <c r="G14" s="9">
        <v>0</v>
      </c>
      <c r="H14" s="12">
        <v>2</v>
      </c>
      <c r="I14" s="7">
        <v>2</v>
      </c>
    </row>
    <row r="18" ht="17.25">
      <c r="B18" s="37" t="s">
        <v>43</v>
      </c>
    </row>
    <row r="19" ht="8.25" customHeight="1" thickBot="1"/>
    <row r="20" spans="2:9" ht="47.25" customHeight="1">
      <c r="B20" s="163" t="s">
        <v>6</v>
      </c>
      <c r="C20" s="165" t="s">
        <v>7</v>
      </c>
      <c r="D20" s="160" t="s">
        <v>22</v>
      </c>
      <c r="E20" s="161"/>
      <c r="F20" s="161"/>
      <c r="G20" s="162"/>
      <c r="H20" s="170" t="s">
        <v>5</v>
      </c>
      <c r="I20" s="158" t="s">
        <v>20</v>
      </c>
    </row>
    <row r="21" spans="2:9" ht="15.75" thickBot="1">
      <c r="B21" s="164"/>
      <c r="C21" s="166"/>
      <c r="D21" s="34" t="s">
        <v>0</v>
      </c>
      <c r="E21" s="35" t="s">
        <v>1</v>
      </c>
      <c r="F21" s="35" t="s">
        <v>2</v>
      </c>
      <c r="G21" s="36" t="s">
        <v>3</v>
      </c>
      <c r="H21" s="171"/>
      <c r="I21" s="159"/>
    </row>
    <row r="22" spans="2:9" ht="15">
      <c r="B22" s="155" t="s">
        <v>8</v>
      </c>
      <c r="C22" s="32">
        <v>2015</v>
      </c>
      <c r="D22" s="27">
        <v>15</v>
      </c>
      <c r="E22" s="17">
        <v>108</v>
      </c>
      <c r="F22" s="17">
        <v>5</v>
      </c>
      <c r="G22" s="18">
        <v>4</v>
      </c>
      <c r="H22" s="19">
        <v>60</v>
      </c>
      <c r="I22" s="20">
        <v>60</v>
      </c>
    </row>
    <row r="23" spans="2:9" ht="15">
      <c r="B23" s="156"/>
      <c r="C23" s="28">
        <v>2014</v>
      </c>
      <c r="D23" s="6">
        <v>72</v>
      </c>
      <c r="E23" s="4">
        <v>90</v>
      </c>
      <c r="F23" s="4">
        <v>1</v>
      </c>
      <c r="G23" s="5">
        <v>10</v>
      </c>
      <c r="H23" s="11">
        <v>81</v>
      </c>
      <c r="I23" s="3">
        <v>81</v>
      </c>
    </row>
    <row r="24" spans="2:9" ht="15.75" thickBot="1">
      <c r="B24" s="169"/>
      <c r="C24" s="29">
        <v>2013</v>
      </c>
      <c r="D24" s="25">
        <v>20</v>
      </c>
      <c r="E24" s="13">
        <v>113</v>
      </c>
      <c r="F24" s="13">
        <v>18</v>
      </c>
      <c r="G24" s="14">
        <v>14</v>
      </c>
      <c r="H24" s="15">
        <v>58</v>
      </c>
      <c r="I24" s="16">
        <v>58</v>
      </c>
    </row>
    <row r="25" spans="2:9" ht="15">
      <c r="B25" s="167" t="s">
        <v>9</v>
      </c>
      <c r="C25" s="30">
        <v>2015</v>
      </c>
      <c r="D25" s="26">
        <v>0</v>
      </c>
      <c r="E25" s="21">
        <v>0</v>
      </c>
      <c r="F25" s="21">
        <v>0</v>
      </c>
      <c r="G25" s="22">
        <v>0</v>
      </c>
      <c r="H25" s="23">
        <v>0</v>
      </c>
      <c r="I25" s="24">
        <v>0</v>
      </c>
    </row>
    <row r="26" spans="2:9" ht="15">
      <c r="B26" s="156"/>
      <c r="C26" s="28">
        <v>2014</v>
      </c>
      <c r="D26" s="6">
        <v>0</v>
      </c>
      <c r="E26" s="4">
        <v>1</v>
      </c>
      <c r="F26" s="4">
        <v>0</v>
      </c>
      <c r="G26" s="5">
        <v>0</v>
      </c>
      <c r="H26" s="11">
        <v>0</v>
      </c>
      <c r="I26" s="3">
        <v>0</v>
      </c>
    </row>
    <row r="27" spans="2:9" ht="15.75" thickBot="1">
      <c r="B27" s="168"/>
      <c r="C27" s="31">
        <v>2013</v>
      </c>
      <c r="D27" s="10">
        <v>0</v>
      </c>
      <c r="E27" s="8">
        <v>1</v>
      </c>
      <c r="F27" s="8">
        <v>0</v>
      </c>
      <c r="G27" s="9">
        <v>0</v>
      </c>
      <c r="H27" s="12">
        <v>0</v>
      </c>
      <c r="I27" s="7">
        <v>0</v>
      </c>
    </row>
    <row r="28" spans="2:9" ht="15">
      <c r="B28" s="155" t="s">
        <v>10</v>
      </c>
      <c r="C28" s="32">
        <v>2015</v>
      </c>
      <c r="D28" s="27">
        <v>0</v>
      </c>
      <c r="E28" s="17">
        <v>2</v>
      </c>
      <c r="F28" s="17">
        <v>0</v>
      </c>
      <c r="G28" s="18">
        <v>0</v>
      </c>
      <c r="H28" s="19">
        <v>1</v>
      </c>
      <c r="I28" s="20">
        <v>1</v>
      </c>
    </row>
    <row r="29" spans="2:9" ht="15">
      <c r="B29" s="156"/>
      <c r="C29" s="28">
        <v>2014</v>
      </c>
      <c r="D29" s="6">
        <v>0</v>
      </c>
      <c r="E29" s="4">
        <v>2</v>
      </c>
      <c r="F29" s="4">
        <v>0</v>
      </c>
      <c r="G29" s="5">
        <v>0</v>
      </c>
      <c r="H29" s="11">
        <v>1</v>
      </c>
      <c r="I29" s="3">
        <v>1</v>
      </c>
    </row>
    <row r="30" spans="2:9" ht="15.75" thickBot="1">
      <c r="B30" s="157"/>
      <c r="C30" s="33">
        <v>2013</v>
      </c>
      <c r="D30" s="10">
        <v>0</v>
      </c>
      <c r="E30" s="8">
        <v>2</v>
      </c>
      <c r="F30" s="8">
        <v>0</v>
      </c>
      <c r="G30" s="9">
        <v>0</v>
      </c>
      <c r="H30" s="12">
        <v>2</v>
      </c>
      <c r="I30" s="7">
        <v>2</v>
      </c>
    </row>
    <row r="31" ht="15">
      <c r="B31" s="38" t="s">
        <v>21</v>
      </c>
    </row>
    <row r="35" ht="17.25">
      <c r="B35" s="37" t="s">
        <v>44</v>
      </c>
    </row>
    <row r="36" ht="8.25" customHeight="1" thickBot="1"/>
    <row r="37" spans="2:9" ht="29.25" customHeight="1">
      <c r="B37" s="163" t="s">
        <v>6</v>
      </c>
      <c r="C37" s="165" t="s">
        <v>7</v>
      </c>
      <c r="D37" s="160" t="s">
        <v>23</v>
      </c>
      <c r="E37" s="161"/>
      <c r="F37" s="161"/>
      <c r="G37" s="172"/>
      <c r="H37"/>
      <c r="I37"/>
    </row>
    <row r="38" spans="2:9" ht="15.75" thickBot="1">
      <c r="B38" s="164"/>
      <c r="C38" s="166"/>
      <c r="D38" s="34" t="s">
        <v>0</v>
      </c>
      <c r="E38" s="35" t="s">
        <v>1</v>
      </c>
      <c r="F38" s="35" t="s">
        <v>2</v>
      </c>
      <c r="G38" s="39" t="s">
        <v>3</v>
      </c>
      <c r="H38"/>
      <c r="I38"/>
    </row>
    <row r="39" spans="2:9" ht="15">
      <c r="B39" s="155" t="s">
        <v>8</v>
      </c>
      <c r="C39" s="32">
        <v>2015</v>
      </c>
      <c r="D39" s="27">
        <v>40</v>
      </c>
      <c r="E39" s="17">
        <v>290</v>
      </c>
      <c r="F39" s="17">
        <v>5</v>
      </c>
      <c r="G39" s="18">
        <v>4</v>
      </c>
      <c r="H39"/>
      <c r="I39"/>
    </row>
    <row r="40" spans="2:9" ht="15">
      <c r="B40" s="156"/>
      <c r="C40" s="28">
        <v>2014</v>
      </c>
      <c r="D40" s="6">
        <v>251</v>
      </c>
      <c r="E40" s="4">
        <v>266</v>
      </c>
      <c r="F40" s="4">
        <v>1</v>
      </c>
      <c r="G40" s="5">
        <v>10</v>
      </c>
      <c r="H40"/>
      <c r="I40"/>
    </row>
    <row r="41" spans="2:9" ht="15.75" thickBot="1">
      <c r="B41" s="169"/>
      <c r="C41" s="29">
        <v>2013</v>
      </c>
      <c r="D41" s="25">
        <v>106</v>
      </c>
      <c r="E41" s="13">
        <v>226</v>
      </c>
      <c r="F41" s="13">
        <v>28</v>
      </c>
      <c r="G41" s="14">
        <v>14</v>
      </c>
      <c r="H41"/>
      <c r="I41"/>
    </row>
    <row r="42" spans="2:9" ht="15">
      <c r="B42" s="167" t="s">
        <v>9</v>
      </c>
      <c r="C42" s="30">
        <v>2015</v>
      </c>
      <c r="D42" s="26">
        <v>0</v>
      </c>
      <c r="E42" s="21">
        <v>0</v>
      </c>
      <c r="F42" s="21">
        <v>0</v>
      </c>
      <c r="G42" s="22">
        <v>0</v>
      </c>
      <c r="H42"/>
      <c r="I42"/>
    </row>
    <row r="43" spans="2:9" ht="15">
      <c r="B43" s="156"/>
      <c r="C43" s="28">
        <v>2014</v>
      </c>
      <c r="D43" s="6">
        <v>0</v>
      </c>
      <c r="E43" s="4">
        <v>1</v>
      </c>
      <c r="F43" s="4">
        <v>0</v>
      </c>
      <c r="G43" s="5">
        <v>0</v>
      </c>
      <c r="H43"/>
      <c r="I43"/>
    </row>
    <row r="44" spans="2:9" ht="15.75" thickBot="1">
      <c r="B44" s="168"/>
      <c r="C44" s="31">
        <v>2013</v>
      </c>
      <c r="D44" s="10">
        <v>0</v>
      </c>
      <c r="E44" s="8">
        <v>1</v>
      </c>
      <c r="F44" s="8">
        <v>0</v>
      </c>
      <c r="G44" s="9">
        <v>0</v>
      </c>
      <c r="H44"/>
      <c r="I44"/>
    </row>
    <row r="45" spans="2:9" ht="15">
      <c r="B45" s="155" t="s">
        <v>10</v>
      </c>
      <c r="C45" s="32">
        <v>2015</v>
      </c>
      <c r="D45" s="27">
        <v>0</v>
      </c>
      <c r="E45" s="17">
        <v>2</v>
      </c>
      <c r="F45" s="17">
        <v>0</v>
      </c>
      <c r="G45" s="18">
        <v>0</v>
      </c>
      <c r="H45"/>
      <c r="I45"/>
    </row>
    <row r="46" spans="2:9" ht="15">
      <c r="B46" s="156"/>
      <c r="C46" s="28">
        <v>2014</v>
      </c>
      <c r="D46" s="6">
        <v>0</v>
      </c>
      <c r="E46" s="4">
        <v>2</v>
      </c>
      <c r="F46" s="4">
        <v>0</v>
      </c>
      <c r="G46" s="5">
        <v>0</v>
      </c>
      <c r="H46"/>
      <c r="I46"/>
    </row>
    <row r="47" spans="2:9" ht="15.75" thickBot="1">
      <c r="B47" s="157"/>
      <c r="C47" s="33">
        <v>2013</v>
      </c>
      <c r="D47" s="10">
        <v>0</v>
      </c>
      <c r="E47" s="8">
        <v>2</v>
      </c>
      <c r="F47" s="8">
        <v>0</v>
      </c>
      <c r="G47" s="9">
        <v>0</v>
      </c>
      <c r="H47"/>
      <c r="I47"/>
    </row>
    <row r="48" ht="15">
      <c r="B48" s="38"/>
    </row>
  </sheetData>
  <sheetProtection password="E0A5" sheet="1" objects="1" scenarios="1"/>
  <mergeCells count="22">
    <mergeCell ref="H4:H5"/>
    <mergeCell ref="B4:B5"/>
    <mergeCell ref="C4:C5"/>
    <mergeCell ref="B12:B14"/>
    <mergeCell ref="B6:B8"/>
    <mergeCell ref="B9:B11"/>
    <mergeCell ref="B45:B47"/>
    <mergeCell ref="I4:I5"/>
    <mergeCell ref="D4:G4"/>
    <mergeCell ref="B20:B21"/>
    <mergeCell ref="C20:C21"/>
    <mergeCell ref="D20:G20"/>
    <mergeCell ref="B42:B44"/>
    <mergeCell ref="B22:B24"/>
    <mergeCell ref="B37:B38"/>
    <mergeCell ref="C37:C38"/>
    <mergeCell ref="H20:H21"/>
    <mergeCell ref="I20:I21"/>
    <mergeCell ref="B25:B27"/>
    <mergeCell ref="B28:B30"/>
    <mergeCell ref="D37:G37"/>
    <mergeCell ref="B39:B4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mattom</dc:creator>
  <cp:keywords/>
  <dc:description/>
  <cp:lastModifiedBy>Pítr Lukáš Bc.</cp:lastModifiedBy>
  <cp:lastPrinted>2015-05-11T13:41:33Z</cp:lastPrinted>
  <dcterms:created xsi:type="dcterms:W3CDTF">2015-05-11T13:21:03Z</dcterms:created>
  <dcterms:modified xsi:type="dcterms:W3CDTF">2015-09-17T12:59:50Z</dcterms:modified>
  <cp:category/>
  <cp:version/>
  <cp:contentType/>
  <cp:contentStatus/>
</cp:coreProperties>
</file>