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OKI originály" sheetId="7" r:id="rId1"/>
  </sheets>
  <definedNames/>
  <calcPr calcId="152511"/>
  <extLst/>
</workbook>
</file>

<file path=xl/sharedStrings.xml><?xml version="1.0" encoding="utf-8"?>
<sst xmlns="http://schemas.openxmlformats.org/spreadsheetml/2006/main" count="34" uniqueCount="23">
  <si>
    <t>Výrobce</t>
  </si>
  <si>
    <t>Druh zboží</t>
  </si>
  <si>
    <t>OKI</t>
  </si>
  <si>
    <t xml:space="preserve">Položka č. </t>
  </si>
  <si>
    <t>počet kusů</t>
  </si>
  <si>
    <t>Plzeň</t>
  </si>
  <si>
    <t>Brno</t>
  </si>
  <si>
    <t>Ostrava</t>
  </si>
  <si>
    <t>Specifikace - Originální tonery</t>
  </si>
  <si>
    <t>Praha hl. m.</t>
  </si>
  <si>
    <t>Stř. Čechy</t>
  </si>
  <si>
    <t>Č. Budějovice</t>
  </si>
  <si>
    <t>Ústí n. L.</t>
  </si>
  <si>
    <t>H. Králové</t>
  </si>
  <si>
    <t>cena</t>
  </si>
  <si>
    <t>Celkem ks</t>
  </si>
  <si>
    <t>Zadavatel GFŘ</t>
  </si>
  <si>
    <t>Toner OKI 44574802-7000str. (OKI B431)</t>
  </si>
  <si>
    <t>Toner OKI 45807106-7000 str. (OKI B432 dn)</t>
  </si>
  <si>
    <t>Válec OKI 44574307 (OKI B451)</t>
  </si>
  <si>
    <t>Toner OKI 44992402 (OKI B451)</t>
  </si>
  <si>
    <t>Válec OKI 44574302-25000 str. (OKI B432 dn)</t>
  </si>
  <si>
    <t>Technická specifikace - spotřební materiál - Výzva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</si>
</sst>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/>
    <xf numFmtId="3" fontId="4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0" fillId="0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1" xfId="0" applyFill="1" applyBorder="1" applyAlignment="1">
      <alignment horizontal="left" wrapText="1"/>
    </xf>
    <xf numFmtId="3" fontId="4" fillId="0" borderId="0" xfId="0" applyNumberFormat="1" applyFont="1"/>
    <xf numFmtId="3" fontId="5" fillId="4" borderId="10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70" zoomScaleNormal="70" workbookViewId="0" topLeftCell="A1">
      <selection activeCell="J30" sqref="J30"/>
    </sheetView>
  </sheetViews>
  <sheetFormatPr defaultColWidth="9.140625" defaultRowHeight="15"/>
  <cols>
    <col min="1" max="1" width="16.57421875" style="0" customWidth="1"/>
    <col min="2" max="2" width="43.8515625" style="29" customWidth="1"/>
    <col min="3" max="11" width="14.7109375" style="0" customWidth="1"/>
    <col min="12" max="12" width="14.7109375" style="20" hidden="1" customWidth="1"/>
    <col min="13" max="13" width="12.421875" style="0" customWidth="1"/>
  </cols>
  <sheetData>
    <row r="1" spans="1:13" ht="28.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3"/>
      <c r="B2" s="24"/>
      <c r="C2" s="21"/>
      <c r="D2" s="2"/>
      <c r="E2" s="3"/>
      <c r="F2" s="3"/>
      <c r="G2" s="3"/>
      <c r="H2" s="3"/>
      <c r="I2" s="3"/>
      <c r="J2" s="3"/>
      <c r="K2" s="3"/>
      <c r="L2" s="21"/>
      <c r="M2" s="5"/>
    </row>
    <row r="3" spans="1:13" ht="15.75" thickBot="1">
      <c r="A3" s="3"/>
      <c r="B3" s="24"/>
      <c r="C3" s="3"/>
      <c r="D3" s="2"/>
      <c r="E3" s="3"/>
      <c r="F3" s="3"/>
      <c r="G3" s="3"/>
      <c r="H3" s="3"/>
      <c r="I3" s="3"/>
      <c r="J3" s="3"/>
      <c r="K3" s="3"/>
      <c r="L3" s="21"/>
      <c r="M3" s="5"/>
    </row>
    <row r="4" spans="1:13" ht="24" thickBot="1">
      <c r="A4" s="42" t="s">
        <v>8</v>
      </c>
      <c r="B4" s="43"/>
      <c r="C4" s="44" t="s">
        <v>16</v>
      </c>
      <c r="D4" s="45"/>
      <c r="E4" s="45"/>
      <c r="F4" s="45"/>
      <c r="G4" s="18"/>
      <c r="H4" s="18"/>
      <c r="I4" s="18"/>
      <c r="J4" s="18"/>
      <c r="K4" s="18"/>
      <c r="L4" s="32"/>
      <c r="M4" s="6"/>
    </row>
    <row r="5" spans="1:13" ht="24.75" customHeight="1">
      <c r="A5" s="9" t="s">
        <v>0</v>
      </c>
      <c r="B5" s="35" t="s">
        <v>1</v>
      </c>
      <c r="C5" s="19" t="s">
        <v>9</v>
      </c>
      <c r="D5" s="36" t="s">
        <v>10</v>
      </c>
      <c r="E5" s="19" t="s">
        <v>11</v>
      </c>
      <c r="F5" s="19" t="s">
        <v>5</v>
      </c>
      <c r="G5" s="19" t="s">
        <v>12</v>
      </c>
      <c r="H5" s="19" t="s">
        <v>13</v>
      </c>
      <c r="I5" s="19" t="s">
        <v>6</v>
      </c>
      <c r="J5" s="19" t="s">
        <v>7</v>
      </c>
      <c r="K5" s="50" t="s">
        <v>15</v>
      </c>
      <c r="L5" s="51"/>
      <c r="M5" s="10" t="s">
        <v>3</v>
      </c>
    </row>
    <row r="6" spans="1:13" ht="15" customHeight="1">
      <c r="A6" s="11"/>
      <c r="B6" s="8"/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/>
      <c r="L6" s="22" t="s">
        <v>14</v>
      </c>
      <c r="M6" s="12"/>
    </row>
    <row r="7" spans="1:13" ht="15" customHeight="1">
      <c r="A7" s="4"/>
      <c r="B7" s="25"/>
      <c r="C7" s="46"/>
      <c r="D7" s="47"/>
      <c r="E7" s="47"/>
      <c r="F7" s="47"/>
      <c r="G7" s="26"/>
      <c r="H7" s="26"/>
      <c r="I7" s="26"/>
      <c r="J7" s="26"/>
      <c r="K7" s="26"/>
      <c r="L7" s="33"/>
      <c r="M7" s="13"/>
    </row>
    <row r="8" spans="1:13" ht="15" customHeight="1">
      <c r="A8" s="14" t="s">
        <v>2</v>
      </c>
      <c r="B8" s="30" t="s">
        <v>20</v>
      </c>
      <c r="C8" s="38">
        <v>50</v>
      </c>
      <c r="D8" s="1">
        <v>0</v>
      </c>
      <c r="E8" s="38">
        <v>0</v>
      </c>
      <c r="F8" s="38">
        <v>0</v>
      </c>
      <c r="G8" s="38">
        <v>0</v>
      </c>
      <c r="H8" s="39">
        <v>12</v>
      </c>
      <c r="I8" s="38">
        <v>0</v>
      </c>
      <c r="J8" s="38">
        <v>11</v>
      </c>
      <c r="K8" s="40">
        <f>SUM(C8:J8)</f>
        <v>73</v>
      </c>
      <c r="L8" s="23" t="e">
        <f>+#REF!*K8</f>
        <v>#REF!</v>
      </c>
      <c r="M8" s="15">
        <v>1</v>
      </c>
    </row>
    <row r="9" spans="1:13" ht="15" customHeight="1">
      <c r="A9" s="14" t="s">
        <v>2</v>
      </c>
      <c r="B9" s="30" t="s">
        <v>19</v>
      </c>
      <c r="C9" s="38">
        <v>55</v>
      </c>
      <c r="D9" s="1">
        <v>0</v>
      </c>
      <c r="E9" s="38">
        <v>0</v>
      </c>
      <c r="F9" s="38">
        <v>0</v>
      </c>
      <c r="G9" s="38">
        <v>0</v>
      </c>
      <c r="H9" s="39">
        <v>0</v>
      </c>
      <c r="I9" s="38">
        <v>0</v>
      </c>
      <c r="J9" s="38">
        <v>0</v>
      </c>
      <c r="K9" s="40">
        <f>SUM(C9:J9)</f>
        <v>55</v>
      </c>
      <c r="L9" s="23" t="e">
        <f>+#REF!*K9</f>
        <v>#REF!</v>
      </c>
      <c r="M9" s="15">
        <v>2</v>
      </c>
    </row>
    <row r="10" spans="1:13" ht="15" customHeight="1">
      <c r="A10" s="14" t="s">
        <v>2</v>
      </c>
      <c r="B10" s="37" t="s">
        <v>17</v>
      </c>
      <c r="C10" s="38">
        <v>88</v>
      </c>
      <c r="D10" s="1">
        <v>114</v>
      </c>
      <c r="E10" s="38">
        <v>67</v>
      </c>
      <c r="F10" s="38">
        <v>86</v>
      </c>
      <c r="G10" s="38">
        <v>186</v>
      </c>
      <c r="H10" s="39">
        <v>74</v>
      </c>
      <c r="I10" s="38">
        <v>304</v>
      </c>
      <c r="J10" s="38">
        <v>162</v>
      </c>
      <c r="K10" s="40">
        <f>SUM(C10:J10)</f>
        <v>1081</v>
      </c>
      <c r="L10" s="23" t="e">
        <f>+#REF!*K10</f>
        <v>#REF!</v>
      </c>
      <c r="M10" s="15">
        <v>3</v>
      </c>
    </row>
    <row r="11" spans="1:13" ht="15" customHeight="1">
      <c r="A11" s="14" t="s">
        <v>2</v>
      </c>
      <c r="B11" s="37" t="s">
        <v>18</v>
      </c>
      <c r="C11" s="38">
        <v>70</v>
      </c>
      <c r="D11" s="1">
        <v>100</v>
      </c>
      <c r="E11" s="38">
        <v>0</v>
      </c>
      <c r="F11" s="38">
        <v>90</v>
      </c>
      <c r="G11" s="38">
        <v>0</v>
      </c>
      <c r="H11" s="39">
        <v>130</v>
      </c>
      <c r="I11" s="38">
        <v>314</v>
      </c>
      <c r="J11" s="38">
        <v>85</v>
      </c>
      <c r="K11" s="40">
        <f>SUM(C11:J11)</f>
        <v>789</v>
      </c>
      <c r="L11" s="23" t="e">
        <f>+#REF!*K11</f>
        <v>#REF!</v>
      </c>
      <c r="M11" s="15">
        <v>4</v>
      </c>
    </row>
    <row r="12" spans="1:13" ht="15" customHeight="1">
      <c r="A12" s="14" t="s">
        <v>2</v>
      </c>
      <c r="B12" s="37" t="s">
        <v>21</v>
      </c>
      <c r="C12" s="38">
        <v>25</v>
      </c>
      <c r="D12" s="1">
        <v>19</v>
      </c>
      <c r="E12" s="38">
        <v>15</v>
      </c>
      <c r="F12" s="38">
        <v>52</v>
      </c>
      <c r="G12" s="38">
        <v>0</v>
      </c>
      <c r="H12" s="39">
        <v>85</v>
      </c>
      <c r="I12" s="38">
        <v>0</v>
      </c>
      <c r="J12" s="38">
        <v>4</v>
      </c>
      <c r="K12" s="40">
        <f>SUM(C12:J12)</f>
        <v>200</v>
      </c>
      <c r="L12" s="23" t="e">
        <f>+#REF!*K12</f>
        <v>#REF!</v>
      </c>
      <c r="M12" s="15">
        <v>5</v>
      </c>
    </row>
    <row r="13" spans="1:13" ht="15" customHeight="1" thickBot="1">
      <c r="A13" s="16"/>
      <c r="B13" s="27"/>
      <c r="C13" s="48"/>
      <c r="D13" s="49"/>
      <c r="E13" s="49"/>
      <c r="F13" s="49"/>
      <c r="G13" s="28"/>
      <c r="H13" s="28"/>
      <c r="I13" s="28"/>
      <c r="J13" s="28"/>
      <c r="K13" s="28"/>
      <c r="L13" s="34"/>
      <c r="M13" s="17"/>
    </row>
    <row r="14" ht="15">
      <c r="L14" s="31" t="e">
        <f>SUM(L8:L12)</f>
        <v>#REF!</v>
      </c>
    </row>
  </sheetData>
  <mergeCells count="6">
    <mergeCell ref="A1:M1"/>
    <mergeCell ref="A4:B4"/>
    <mergeCell ref="C4:F4"/>
    <mergeCell ref="C7:F7"/>
    <mergeCell ref="C13:F13"/>
    <mergeCell ref="K5:L5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  <headerFooter>
    <oddHeader xml:space="preserve">&amp;RPříloha č. 2 Výzvy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71CCD493E80E4490F68F9DBC9F5124" ma:contentTypeVersion="0" ma:contentTypeDescription="Vytvoří nový dokument" ma:contentTypeScope="" ma:versionID="596aa5ea02ef57354e473ad1c14839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4f5811297a96299c6b2ec283da397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D4A69-535A-4B85-A5AF-C150F36F0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817F7-1AAC-4392-94BD-416D32A23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C3841D-E485-4242-95BB-8265B4D4119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Šrámková Jana Bc. (GFŘ)</cp:lastModifiedBy>
  <cp:lastPrinted>2021-11-18T08:31:30Z</cp:lastPrinted>
  <dcterms:created xsi:type="dcterms:W3CDTF">2018-02-26T09:32:42Z</dcterms:created>
  <dcterms:modified xsi:type="dcterms:W3CDTF">2021-11-18T08:31:36Z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0x0101009371CCD493E80E4490F68F9DBC9F5124</vt:lpwstr>
  </property>
</Properties>
</file>