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filterPrivacy="1"/>
  <bookViews>
    <workbookView xWindow="65416" yWindow="65416" windowWidth="29040" windowHeight="15840" activeTab="0"/>
  </bookViews>
  <sheets>
    <sheet name="Formulář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<sst xmlns="http://schemas.openxmlformats.org/spreadsheetml/2006/main" count="44" uniqueCount="26">
  <si>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CPCES-CO-PREMIUM</t>
  </si>
  <si>
    <t>CPSB-EVNT-C2500</t>
  </si>
  <si>
    <t>CPSB-RPRT-N-C2500</t>
  </si>
  <si>
    <t>CPSG-AZURE-NGTX-License</t>
  </si>
  <si>
    <t>CPSM-C2500</t>
  </si>
  <si>
    <t>CPEBP-NGTX</t>
  </si>
  <si>
    <t>Popis</t>
  </si>
  <si>
    <t>Celková nabídková cena v Kč bez DPH</t>
  </si>
  <si>
    <t>Collaborative Support Premium</t>
  </si>
  <si>
    <t>CPSM-NGSM25</t>
  </si>
  <si>
    <t>CPSM-NGSM25-LOG</t>
  </si>
  <si>
    <t>CPSB-DMN-10</t>
  </si>
  <si>
    <t>EBP - Next Generation Threat Extraction Packagekage</t>
  </si>
  <si>
    <t>Check Point Security Management container to manage up to 25 gateways and 2500 endpoints</t>
  </si>
  <si>
    <t>Check Point SmartEvent blade for Security Management C2500</t>
  </si>
  <si>
    <t>SmartReporter blade for Security Management C2500</t>
  </si>
  <si>
    <t>Next Generation Security Management Software for 25 gateways (SmartEvent and Compliance 1 year)</t>
  </si>
  <si>
    <t>Next Generation Security Management Log dedicated server for 25 gateways (perpetual)</t>
  </si>
  <si>
    <t>10 domains package for Multi-domain Security Management</t>
  </si>
  <si>
    <t>Kat. číslo licence</t>
  </si>
  <si>
    <t>Kat. číslo služby</t>
  </si>
  <si>
    <t>Popis služby</t>
  </si>
  <si>
    <t>AZURE Public IaaS Gateway for 1 Virtual Core (2cores)</t>
  </si>
  <si>
    <t>Počet let</t>
  </si>
  <si>
    <t>Cena za 1 rok SW podpory v Kč bez DPH</t>
  </si>
  <si>
    <t xml:space="preserve">Celková cena za požadované období v 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</si>
</sst>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20" applyFont="1" applyBorder="1" applyAlignment="1">
      <alignment vertical="center"/>
      <protection/>
    </xf>
    <xf numFmtId="0" fontId="7" fillId="0" borderId="1" xfId="20" applyFont="1" applyBorder="1" applyAlignment="1" applyProtection="1">
      <alignment vertical="center" wrapText="1"/>
      <protection hidden="1"/>
    </xf>
    <xf numFmtId="0" fontId="6" fillId="0" borderId="1" xfId="20" applyFont="1" applyBorder="1" applyAlignment="1">
      <alignment vertical="center" wrapText="1"/>
      <protection/>
    </xf>
    <xf numFmtId="0" fontId="7" fillId="0" borderId="2" xfId="20" applyFont="1" applyBorder="1" applyAlignment="1">
      <alignment vertical="center" wrapText="1"/>
      <protection/>
    </xf>
    <xf numFmtId="0" fontId="5" fillId="3" borderId="1" xfId="0" applyFont="1" applyFill="1" applyBorder="1" applyAlignment="1">
      <alignment horizontal="center" vertical="center"/>
    </xf>
    <xf numFmtId="0" fontId="6" fillId="0" borderId="2" xfId="20" applyFont="1" applyBorder="1" applyAlignment="1">
      <alignment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3" fillId="5" borderId="1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PageLayoutView="110" workbookViewId="0" topLeftCell="A1">
      <selection activeCell="C20" sqref="C20"/>
    </sheetView>
  </sheetViews>
  <sheetFormatPr defaultColWidth="9.140625" defaultRowHeight="15"/>
  <cols>
    <col min="1" max="1" width="26.28125" style="1" customWidth="1"/>
    <col min="2" max="2" width="51.8515625" style="2" customWidth="1"/>
    <col min="3" max="3" width="19.7109375" style="1" bestFit="1" customWidth="1"/>
    <col min="4" max="4" width="31.28125" style="1" customWidth="1"/>
    <col min="5" max="5" width="27.7109375" style="1" customWidth="1"/>
    <col min="6" max="6" width="8.140625" style="1" customWidth="1"/>
    <col min="7" max="7" width="29.7109375" style="1" customWidth="1"/>
    <col min="8" max="16384" width="9.140625" style="1" customWidth="1"/>
  </cols>
  <sheetData>
    <row r="1" spans="1:7" ht="30.75" customHeight="1">
      <c r="A1" s="10" t="s">
        <v>19</v>
      </c>
      <c r="B1" s="5" t="s">
        <v>6</v>
      </c>
      <c r="C1" s="10" t="s">
        <v>20</v>
      </c>
      <c r="D1" s="10" t="s">
        <v>21</v>
      </c>
      <c r="E1" s="12" t="s">
        <v>24</v>
      </c>
      <c r="F1" s="5" t="s">
        <v>23</v>
      </c>
      <c r="G1" s="12" t="s">
        <v>25</v>
      </c>
    </row>
    <row r="2" spans="1:7" ht="22.5">
      <c r="A2" s="6" t="s">
        <v>4</v>
      </c>
      <c r="B2" s="9" t="s">
        <v>13</v>
      </c>
      <c r="C2" s="7" t="s">
        <v>0</v>
      </c>
      <c r="D2" s="8" t="s">
        <v>8</v>
      </c>
      <c r="E2" s="4"/>
      <c r="F2" s="3">
        <v>5</v>
      </c>
      <c r="G2" s="15">
        <f>E2*F2</f>
        <v>0</v>
      </c>
    </row>
    <row r="3" spans="1:7" ht="15">
      <c r="A3" s="6" t="s">
        <v>1</v>
      </c>
      <c r="B3" s="9" t="s">
        <v>14</v>
      </c>
      <c r="C3" s="7" t="s">
        <v>0</v>
      </c>
      <c r="D3" s="8" t="s">
        <v>8</v>
      </c>
      <c r="E3" s="4"/>
      <c r="F3" s="3">
        <v>5</v>
      </c>
      <c r="G3" s="15">
        <f aca="true" t="shared" si="0" ref="G3:G10">E3*F3</f>
        <v>0</v>
      </c>
    </row>
    <row r="4" spans="1:7" ht="15">
      <c r="A4" s="6" t="s">
        <v>2</v>
      </c>
      <c r="B4" s="9" t="s">
        <v>15</v>
      </c>
      <c r="C4" s="7" t="s">
        <v>0</v>
      </c>
      <c r="D4" s="8" t="s">
        <v>8</v>
      </c>
      <c r="E4" s="4"/>
      <c r="F4" s="3">
        <v>5</v>
      </c>
      <c r="G4" s="15">
        <f t="shared" si="0"/>
        <v>0</v>
      </c>
    </row>
    <row r="5" spans="1:7" ht="22.5">
      <c r="A5" s="6" t="s">
        <v>9</v>
      </c>
      <c r="B5" s="9" t="s">
        <v>16</v>
      </c>
      <c r="C5" s="7" t="s">
        <v>0</v>
      </c>
      <c r="D5" s="8" t="s">
        <v>8</v>
      </c>
      <c r="E5" s="4"/>
      <c r="F5" s="3">
        <v>5</v>
      </c>
      <c r="G5" s="15">
        <f t="shared" si="0"/>
        <v>0</v>
      </c>
    </row>
    <row r="6" spans="1:7" ht="22.5">
      <c r="A6" s="6" t="s">
        <v>10</v>
      </c>
      <c r="B6" s="9" t="s">
        <v>17</v>
      </c>
      <c r="C6" s="7" t="s">
        <v>0</v>
      </c>
      <c r="D6" s="8" t="s">
        <v>8</v>
      </c>
      <c r="E6" s="4"/>
      <c r="F6" s="3">
        <v>5</v>
      </c>
      <c r="G6" s="15">
        <f t="shared" si="0"/>
        <v>0</v>
      </c>
    </row>
    <row r="7" spans="1:7" ht="15">
      <c r="A7" s="6" t="s">
        <v>11</v>
      </c>
      <c r="B7" s="9" t="s">
        <v>18</v>
      </c>
      <c r="C7" s="7" t="s">
        <v>0</v>
      </c>
      <c r="D7" s="8" t="s">
        <v>8</v>
      </c>
      <c r="E7" s="4"/>
      <c r="F7" s="3">
        <v>5</v>
      </c>
      <c r="G7" s="15">
        <f t="shared" si="0"/>
        <v>0</v>
      </c>
    </row>
    <row r="8" spans="1:7" ht="15">
      <c r="A8" s="6" t="s">
        <v>11</v>
      </c>
      <c r="B8" s="9" t="s">
        <v>18</v>
      </c>
      <c r="C8" s="7" t="s">
        <v>0</v>
      </c>
      <c r="D8" s="8" t="s">
        <v>8</v>
      </c>
      <c r="E8" s="4"/>
      <c r="F8" s="3">
        <v>5</v>
      </c>
      <c r="G8" s="15">
        <f t="shared" si="0"/>
        <v>0</v>
      </c>
    </row>
    <row r="9" spans="1:7" ht="15">
      <c r="A9" s="6" t="s">
        <v>3</v>
      </c>
      <c r="B9" s="11" t="s">
        <v>22</v>
      </c>
      <c r="C9" s="7" t="s">
        <v>0</v>
      </c>
      <c r="D9" s="8" t="s">
        <v>8</v>
      </c>
      <c r="E9" s="4"/>
      <c r="F9" s="3">
        <v>5</v>
      </c>
      <c r="G9" s="15">
        <f t="shared" si="0"/>
        <v>0</v>
      </c>
    </row>
    <row r="10" spans="1:7" ht="25.5" customHeight="1">
      <c r="A10" s="6" t="s">
        <v>3</v>
      </c>
      <c r="B10" s="11" t="s">
        <v>22</v>
      </c>
      <c r="C10" s="7" t="s">
        <v>5</v>
      </c>
      <c r="D10" s="8" t="s">
        <v>12</v>
      </c>
      <c r="E10" s="4"/>
      <c r="F10" s="3">
        <v>5</v>
      </c>
      <c r="G10" s="15">
        <f t="shared" si="0"/>
        <v>0</v>
      </c>
    </row>
    <row r="11" spans="1:7" ht="35.25" customHeight="1">
      <c r="A11" s="17" t="s">
        <v>7</v>
      </c>
      <c r="B11" s="18"/>
      <c r="C11" s="18"/>
      <c r="D11" s="19"/>
      <c r="E11" s="14">
        <f>SUM(E2:E10)</f>
        <v>0</v>
      </c>
      <c r="F11" s="13"/>
      <c r="G11" s="16">
        <f>SUM(G2:G10)</f>
        <v>0</v>
      </c>
    </row>
    <row r="17" ht="15">
      <c r="G17" s="2"/>
    </row>
  </sheetData>
  <mergeCells count="1">
    <mergeCell ref="A11:D11"/>
  </mergeCells>
  <printOptions/>
  <pageMargins left="0.7" right="0.7" top="0.9552083333333333" bottom="0.75" header="0.3" footer="0.3"/>
  <pageSetup fitToHeight="1" fitToWidth="1" horizontalDpi="600" verticalDpi="600" orientation="landscape" paperSize="9" scale="67" r:id="rId1"/>
  <headerFooter>
    <oddHeader>&amp;C&amp;"Verdana,Tučné"&amp;9Zadávací dokumentace
Příloha č. 1 - Formulář - Specifikace servisní podpory včetně nabídkové ceny
VZ2022014 SW podpora produktů výrobce Check Point &amp;"-,Obyčejné"&amp;11
&amp;R&amp;"Verdana,Obyčejné"&amp;12&amp;KFFC000 TLP: AMBER&amp;1
</oddHeader>
    <oddFooter>&amp;C&amp;"Verdana,Obyčejné"&amp;9 &amp;P / &amp;N&amp;R
&amp;1#&amp;"Verdana,Obyčejné"&amp;12&amp;KFFC000 TLP: 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93B592-990F-4655-AA88-7635139C6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0A2E4-8926-4B29-9EE8-607A41E73C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85F98-C2EC-47CF-BB73-D57326C0CAA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5bb7d15-12fa-49d0-88ab-6f64ee74486a"/>
    <ds:schemaRef ds:uri="http://purl.org/dc/elements/1.1/"/>
    <ds:schemaRef ds:uri="http://schemas.microsoft.com/office/2006/metadata/properties"/>
    <ds:schemaRef ds:uri="4731130e-ebae-4207-b657-c755ef14288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2022-04-06T09:08:31Z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221000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2022-04-06T08:40:00Z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674b4e5c-dc29-4552-8a69-e7770cb51f23</vt:lpwstr>
  </property>
  <property fmtid="{D5CDD505-2E9C-101B-9397-08002B2CF9AE}" pid="10" name="MSIP_Label_22c5d95a-8ae7-458f-9507-70e0cc24520d_ContentBits">
    <vt:lpwstr>3</vt:lpwstr>
  </property>
</Properties>
</file>