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3365" yWindow="46681" windowWidth="21495" windowHeight="1129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<sst xmlns="http://schemas.openxmlformats.org/spreadsheetml/2006/main" count="18" uniqueCount="18">
  <si>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Ozn.</t>
  </si>
  <si>
    <t>Počet</t>
  </si>
  <si>
    <t>Celková cena v Kč bez DPH</t>
  </si>
  <si>
    <t>Celková nabídková cena plnění v Kč bez DPH</t>
  </si>
  <si>
    <t>Jednotková cena v Kč bez DPH/
1 člověkohodinu</t>
  </si>
  <si>
    <t>Jednotková cena v Kč bez DPH/
1 člověkoden</t>
  </si>
  <si>
    <t>ID Odborné role</t>
  </si>
  <si>
    <t>Název Odborné role</t>
  </si>
  <si>
    <t>Solution architekt</t>
  </si>
  <si>
    <t>Projektový manažer</t>
  </si>
  <si>
    <t>ICT Business Analytik senior</t>
  </si>
  <si>
    <t>Java Vývojář Backend senior</t>
  </si>
  <si>
    <t>Java Vývojář Frontend senior</t>
  </si>
  <si>
    <t>Specialista integrace senior</t>
  </si>
  <si>
    <t>DWH architekt</t>
  </si>
  <si>
    <t>Metodik Kompetenčního centra SAP</t>
  </si>
  <si>
    <t>Metodik Monitoringu SAP</t>
  </si>
  <si>
    <t>Programátor ABAP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</si>
</sst>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4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ill="1" applyBorder="1" applyAlignment="1" applyProtection="1">
      <alignment horizontal="right" vertical="center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7" fontId="0" fillId="0" borderId="1" xfId="0" applyNumberFormat="1" applyBorder="1" applyAlignment="1">
      <alignment horizontal="right" vertical="center"/>
    </xf>
    <xf numFmtId="165" fontId="0" fillId="5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 applyAlignment="1">
      <alignment vertical="center"/>
    </xf>
    <xf numFmtId="0" fontId="2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view="pageLayout" workbookViewId="0" topLeftCell="A1">
      <selection activeCell="F3" sqref="F3"/>
    </sheetView>
  </sheetViews>
  <sheetFormatPr defaultColWidth="9.00390625" defaultRowHeight="11.25"/>
  <cols>
    <col min="1" max="1" width="3.875" style="0" customWidth="1"/>
    <col min="2" max="2" width="9.25390625" style="0" customWidth="1"/>
    <col min="3" max="3" width="33.25390625" style="0" customWidth="1"/>
    <col min="4" max="4" width="10.25390625" style="0" customWidth="1"/>
    <col min="5" max="5" width="29.25390625" style="0" customWidth="1"/>
    <col min="6" max="6" width="28.25390625" style="0" customWidth="1"/>
    <col min="7" max="7" width="23.50390625" style="0" customWidth="1"/>
    <col min="8" max="8" width="12.625" style="0" bestFit="1" customWidth="1"/>
  </cols>
  <sheetData>
    <row r="1" spans="1:7" ht="40.5" customHeight="1">
      <c r="A1" s="1" t="s">
        <v>0</v>
      </c>
      <c r="B1" s="2" t="s">
        <v>6</v>
      </c>
      <c r="C1" s="1" t="s">
        <v>7</v>
      </c>
      <c r="D1" s="1" t="s">
        <v>1</v>
      </c>
      <c r="E1" s="2" t="s">
        <v>4</v>
      </c>
      <c r="F1" s="2" t="s">
        <v>5</v>
      </c>
      <c r="G1" s="2" t="s">
        <v>2</v>
      </c>
    </row>
    <row r="2" spans="1:7" ht="37.5" customHeight="1">
      <c r="A2" s="3">
        <v>1</v>
      </c>
      <c r="B2" s="10">
        <v>13</v>
      </c>
      <c r="C2" s="11" t="s">
        <v>8</v>
      </c>
      <c r="D2" s="9">
        <v>120</v>
      </c>
      <c r="E2" s="8">
        <f>F2/8</f>
        <v>0</v>
      </c>
      <c r="F2" s="6"/>
      <c r="G2" s="7">
        <f>D2*F2</f>
        <v>0</v>
      </c>
    </row>
    <row r="3" spans="1:7" ht="35.25" customHeight="1">
      <c r="A3" s="3">
        <v>2</v>
      </c>
      <c r="B3" s="10">
        <v>14</v>
      </c>
      <c r="C3" s="11" t="s">
        <v>9</v>
      </c>
      <c r="D3" s="9">
        <v>240</v>
      </c>
      <c r="E3" s="8">
        <f aca="true" t="shared" si="0" ref="E3:E11">F3/8</f>
        <v>0</v>
      </c>
      <c r="F3" s="6"/>
      <c r="G3" s="7">
        <f>D3*F3</f>
        <v>0</v>
      </c>
    </row>
    <row r="4" spans="1:7" ht="35.25" customHeight="1">
      <c r="A4" s="3">
        <v>3</v>
      </c>
      <c r="B4" s="12">
        <v>17</v>
      </c>
      <c r="C4" s="11" t="s">
        <v>10</v>
      </c>
      <c r="D4" s="9">
        <v>240</v>
      </c>
      <c r="E4" s="8">
        <f t="shared" si="0"/>
        <v>0</v>
      </c>
      <c r="F4" s="6"/>
      <c r="G4" s="7">
        <f aca="true" t="shared" si="1" ref="G4:G11">D4*F4</f>
        <v>0</v>
      </c>
    </row>
    <row r="5" spans="1:7" ht="35.25" customHeight="1">
      <c r="A5" s="3">
        <v>4</v>
      </c>
      <c r="B5" s="10">
        <v>27</v>
      </c>
      <c r="C5" s="11" t="s">
        <v>11</v>
      </c>
      <c r="D5" s="9">
        <v>168</v>
      </c>
      <c r="E5" s="8">
        <f t="shared" si="0"/>
        <v>0</v>
      </c>
      <c r="F5" s="6"/>
      <c r="G5" s="7">
        <f t="shared" si="1"/>
        <v>0</v>
      </c>
    </row>
    <row r="6" spans="1:7" ht="35.25" customHeight="1">
      <c r="A6" s="3">
        <v>5</v>
      </c>
      <c r="B6" s="10">
        <v>29</v>
      </c>
      <c r="C6" s="11" t="s">
        <v>12</v>
      </c>
      <c r="D6" s="9">
        <v>168</v>
      </c>
      <c r="E6" s="8">
        <f t="shared" si="0"/>
        <v>0</v>
      </c>
      <c r="F6" s="6"/>
      <c r="G6" s="7">
        <f t="shared" si="1"/>
        <v>0</v>
      </c>
    </row>
    <row r="7" spans="1:7" ht="35.25" customHeight="1">
      <c r="A7" s="3">
        <v>6</v>
      </c>
      <c r="B7" s="10">
        <v>38</v>
      </c>
      <c r="C7" s="11" t="s">
        <v>13</v>
      </c>
      <c r="D7" s="9">
        <v>120</v>
      </c>
      <c r="E7" s="8">
        <f t="shared" si="0"/>
        <v>0</v>
      </c>
      <c r="F7" s="6"/>
      <c r="G7" s="7">
        <f t="shared" si="1"/>
        <v>0</v>
      </c>
    </row>
    <row r="8" spans="1:7" ht="35.25" customHeight="1">
      <c r="A8" s="3">
        <v>7</v>
      </c>
      <c r="B8" s="10">
        <v>39</v>
      </c>
      <c r="C8" s="11" t="s">
        <v>14</v>
      </c>
      <c r="D8" s="9">
        <v>120</v>
      </c>
      <c r="E8" s="8">
        <f t="shared" si="0"/>
        <v>0</v>
      </c>
      <c r="F8" s="6"/>
      <c r="G8" s="7">
        <f t="shared" si="1"/>
        <v>0</v>
      </c>
    </row>
    <row r="9" spans="1:7" ht="35.25" customHeight="1">
      <c r="A9" s="3">
        <v>8</v>
      </c>
      <c r="B9" s="10">
        <v>47</v>
      </c>
      <c r="C9" s="13" t="s">
        <v>15</v>
      </c>
      <c r="D9" s="9">
        <v>120</v>
      </c>
      <c r="E9" s="8">
        <f t="shared" si="0"/>
        <v>0</v>
      </c>
      <c r="F9" s="6"/>
      <c r="G9" s="7">
        <f t="shared" si="1"/>
        <v>0</v>
      </c>
    </row>
    <row r="10" spans="1:7" ht="35.25" customHeight="1">
      <c r="A10" s="3">
        <v>9</v>
      </c>
      <c r="B10" s="10">
        <v>48</v>
      </c>
      <c r="C10" s="13" t="s">
        <v>16</v>
      </c>
      <c r="D10" s="9">
        <v>120</v>
      </c>
      <c r="E10" s="8">
        <f t="shared" si="0"/>
        <v>0</v>
      </c>
      <c r="F10" s="6"/>
      <c r="G10" s="7">
        <f t="shared" si="1"/>
        <v>0</v>
      </c>
    </row>
    <row r="11" spans="1:7" ht="35.25" customHeight="1">
      <c r="A11" s="3">
        <v>10</v>
      </c>
      <c r="B11" s="10">
        <v>54</v>
      </c>
      <c r="C11" s="13" t="s">
        <v>17</v>
      </c>
      <c r="D11" s="9">
        <v>120</v>
      </c>
      <c r="E11" s="8">
        <f t="shared" si="0"/>
        <v>0</v>
      </c>
      <c r="F11" s="6"/>
      <c r="G11" s="7">
        <f t="shared" si="1"/>
        <v>0</v>
      </c>
    </row>
    <row r="12" spans="1:8" s="4" customFormat="1" ht="28.5" customHeight="1">
      <c r="A12" s="16" t="s">
        <v>3</v>
      </c>
      <c r="B12" s="16"/>
      <c r="C12" s="16"/>
      <c r="D12" s="16"/>
      <c r="E12" s="16"/>
      <c r="F12" s="16"/>
      <c r="G12" s="5">
        <f>SUM(G2:G11)</f>
        <v>0</v>
      </c>
      <c r="H12" s="15"/>
    </row>
    <row r="13" ht="11.25">
      <c r="D13" s="14"/>
    </row>
  </sheetData>
  <mergeCells count="1">
    <mergeCell ref="A12:F12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2" r:id="rId1"/>
  <headerFooter>
    <oddHeader>&amp;C&amp;"Verdana,Tučné"Výzva k podání nabídky č. 08
Příloha č. 5 – Tabulka pro stanovení nabídkové ceny pro účely hodnocení veřejné zakázky
VZ2022002-08 Zajištění ICT odborných rolí – Realizační tým 4&amp;R&amp;12&amp;KFFC000 TLP: AMBER&amp;1
</oddHeader>
    <oddFooter>&amp;C&amp;P/&amp;N&amp;R
&amp;1#&amp;12&amp;KFFC000 TLP: AMBER</oddFooter>
  </headerFooter>
  <ignoredErrors>
    <ignoredError sqref="G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49b330-a65e-42d3-9daf-96fd81f9e6c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C593EAADC5048A2E6E03DE1D31EC8" ma:contentTypeVersion="9" ma:contentTypeDescription="Create a new document." ma:contentTypeScope="" ma:versionID="75f58297eb0a17142d9b2d0a93786f11">
  <xsd:schema xmlns:xsd="http://www.w3.org/2001/XMLSchema" xmlns:xs="http://www.w3.org/2001/XMLSchema" xmlns:p="http://schemas.microsoft.com/office/2006/metadata/properties" xmlns:ns2="f849b330-a65e-42d3-9daf-96fd81f9e6c4" xmlns:ns3="10dcde42-3cf4-4785-b1c0-a2c0c38a5df4" targetNamespace="http://schemas.microsoft.com/office/2006/metadata/properties" ma:root="true" ma:fieldsID="9471176ca5706c3bf890e4ed2e31cfb4" ns2:_="" ns3:_="">
    <xsd:import namespace="f849b330-a65e-42d3-9daf-96fd81f9e6c4"/>
    <xsd:import namespace="10dcde42-3cf4-4785-b1c0-a2c0c38a5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9b330-a65e-42d3-9daf-96fd81f9e6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cde42-3cf4-4785-b1c0-a2c0c38a5d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DE628-FDBD-443A-9BE6-2C5D1AC93AEE}">
  <ds:schemaRefs>
    <ds:schemaRef ds:uri="f849b330-a65e-42d3-9daf-96fd81f9e6c4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10dcde42-3cf4-4785-b1c0-a2c0c38a5df4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50B89A-C4B7-4A5B-B71D-75DAC416F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49b330-a65e-42d3-9daf-96fd81f9e6c4"/>
    <ds:schemaRef ds:uri="10dcde42-3cf4-4785-b1c0-a2c0c38a5d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2022-12-12T10:14:05Z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0x010100D44C593EAADC5048A2E6E03DE1D31EC8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  <property fmtid="{D5CDD505-2E9C-101B-9397-08002B2CF9AE}" pid="11" name="MediaServiceImageTags">
    <vt:lpwstr/>
  </property>
</Properties>
</file>