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65416" yWindow="65416" windowWidth="29040" windowHeight="17520" activeTab="0"/>
  </bookViews>
  <sheets>
    <sheet name="Table 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<sst xmlns="http://schemas.openxmlformats.org/spreadsheetml/2006/main" count="535" uniqueCount="187">
  <si>
    <t>Číslo položky</t>
  </si>
  <si>
    <r>
      <rPr>
        <b/>
        <sz val="10"/>
        <color rgb="FF1A1A1A"/>
        <rFont val="Verdana"/>
        <family val="2"/>
      </rPr>
      <t>Název položky</t>
    </r>
  </si>
  <si>
    <t>Popis položky</t>
  </si>
  <si>
    <t>Splnění požadavku</t>
  </si>
  <si>
    <t>Podrobný popis řešení</t>
  </si>
  <si>
    <t>Množstevní jednotka</t>
  </si>
  <si>
    <r>
      <rPr>
        <b/>
        <sz val="10"/>
        <color rgb="FF1A1A1A"/>
        <rFont val="Verdana"/>
        <family val="2"/>
      </rPr>
      <t>Množství</t>
    </r>
  </si>
  <si>
    <t>Jednotková cena v Kč bez DPH</t>
  </si>
  <si>
    <t>Celková cena v Kč bez DPH</t>
  </si>
  <si>
    <t>Rozváděče</t>
  </si>
  <si>
    <r>
      <rPr>
        <b/>
        <sz val="10"/>
        <color rgb="FF1A1A1A"/>
        <rFont val="Verdana"/>
        <family val="2"/>
      </rPr>
      <t>Rozvaděč DMR4</t>
    </r>
  </si>
  <si>
    <r>
      <rPr>
        <sz val="10"/>
        <color rgb="FF1A1A1A"/>
        <rFont val="Verdana"/>
        <family val="2"/>
      </rPr>
      <t>Rozvaděč DMR4 pole "a", Skříňový rozvaděč, 2 pole 800x2000x400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>Oceloplech.  rozvaděč - ve vnitřním provedení. Rozvodná soustava 3NPE, 50Hz, 230/400V/TN-C-S. Základní panel, DIN lišty, kompletní provedení s náplní podle připojených,  napájených, monitorovaných zařízení tzn</t>
    </r>
    <r>
      <rPr>
        <sz val="10"/>
        <color rgb="FF414141"/>
        <rFont val="Verdana"/>
        <family val="2"/>
      </rPr>
      <t xml:space="preserve">. </t>
    </r>
    <r>
      <rPr>
        <sz val="10"/>
        <color rgb="FF1A1A1A"/>
        <rFont val="Verdana"/>
        <family val="2"/>
      </rPr>
      <t>svorkovnice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>jištění, přepěťová ochrana D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>trafo, zdroj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>stykače, relé apod</t>
    </r>
    <r>
      <rPr>
        <sz val="10"/>
        <color rgb="FF5B5B5B"/>
        <rFont val="Verdana"/>
        <family val="2"/>
      </rPr>
      <t xml:space="preserve">. </t>
    </r>
    <r>
      <rPr>
        <sz val="10"/>
        <color rgb="FF1A1A1A"/>
        <rFont val="Verdana"/>
        <family val="2"/>
      </rPr>
      <t>Ovládací  a signalizační přístroje na dveřích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 xml:space="preserve">gravírované štítky, přívody a vývody nahoře. Atest včetně zkoušky </t>
    </r>
    <r>
      <rPr>
        <sz val="10"/>
        <color rgb="FF2A2828"/>
        <rFont val="Verdana"/>
        <family val="2"/>
      </rPr>
      <t xml:space="preserve">funkčnosti,
</t>
    </r>
    <r>
      <rPr>
        <sz val="10"/>
        <color rgb="FF1A1A1A"/>
        <rFont val="Verdana"/>
        <family val="2"/>
      </rPr>
      <t>výstupní kontrola-revize.</t>
    </r>
  </si>
  <si>
    <t>ANO/NE</t>
  </si>
  <si>
    <t>DOPLNÍ DODAVATEL</t>
  </si>
  <si>
    <r>
      <rPr>
        <sz val="10"/>
        <color rgb="FF1A1A1A"/>
        <rFont val="Verdana"/>
        <family val="2"/>
      </rPr>
      <t>ks</t>
    </r>
  </si>
  <si>
    <r>
      <rPr>
        <b/>
        <sz val="10"/>
        <color rgb="FF1A1A1A"/>
        <rFont val="Verdana"/>
        <family val="2"/>
      </rPr>
      <t>Rozvaděč DMR5</t>
    </r>
  </si>
  <si>
    <r>
      <rPr>
        <sz val="10"/>
        <color rgb="FF1A1A1A"/>
        <rFont val="Verdana"/>
        <family val="2"/>
      </rPr>
      <t xml:space="preserve">Rozvaděč DMR5 pole "a", Skříňový rozvaděč, 2 pole 800x2000x400,  Oceloplech.  rozvaděč </t>
    </r>
    <r>
      <rPr>
        <sz val="10"/>
        <color rgb="FF2A2828"/>
        <rFont val="Verdana"/>
        <family val="2"/>
      </rPr>
      <t xml:space="preserve">- </t>
    </r>
    <r>
      <rPr>
        <sz val="10"/>
        <color rgb="FF1A1A1A"/>
        <rFont val="Verdana"/>
        <family val="2"/>
      </rPr>
      <t xml:space="preserve">ve vnitřním provedení. Rozvodná soustava </t>
    </r>
    <r>
      <rPr>
        <sz val="10"/>
        <color rgb="FF2A2828"/>
        <rFont val="Verdana"/>
        <family val="2"/>
      </rPr>
      <t xml:space="preserve">3NPE, </t>
    </r>
    <r>
      <rPr>
        <sz val="10"/>
        <color rgb="FF1A1A1A"/>
        <rFont val="Verdana"/>
        <family val="2"/>
      </rPr>
      <t>50Hz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>230/400V/TN-C-S</t>
    </r>
    <r>
      <rPr>
        <sz val="10"/>
        <color rgb="FF414141"/>
        <rFont val="Verdana"/>
        <family val="2"/>
      </rPr>
      <t xml:space="preserve">. </t>
    </r>
    <r>
      <rPr>
        <sz val="10"/>
        <color rgb="FF1A1A1A"/>
        <rFont val="Verdana"/>
        <family val="2"/>
      </rPr>
      <t>Základní panel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 xml:space="preserve">DIN lišty, </t>
    </r>
    <r>
      <rPr>
        <sz val="10"/>
        <color rgb="FF2A2828"/>
        <rFont val="Verdana"/>
        <family val="2"/>
      </rPr>
      <t xml:space="preserve">kompletní </t>
    </r>
    <r>
      <rPr>
        <sz val="10"/>
        <color rgb="FF1A1A1A"/>
        <rFont val="Verdana"/>
        <family val="2"/>
      </rPr>
      <t xml:space="preserve">provedeni s náplni podle připojených,  napájených </t>
    </r>
    <r>
      <rPr>
        <sz val="10"/>
        <color rgb="FF414141"/>
        <rFont val="Verdana"/>
        <family val="2"/>
      </rPr>
      <t xml:space="preserve">, </t>
    </r>
    <r>
      <rPr>
        <sz val="10"/>
        <color rgb="FF1A1A1A"/>
        <rFont val="Verdana"/>
        <family val="2"/>
      </rPr>
      <t>monitorovaných zařízeni tzn</t>
    </r>
    <r>
      <rPr>
        <sz val="10"/>
        <color rgb="FF414141"/>
        <rFont val="Verdana"/>
        <family val="2"/>
      </rPr>
      <t xml:space="preserve">. </t>
    </r>
    <r>
      <rPr>
        <sz val="10"/>
        <color rgb="FF1A1A1A"/>
        <rFont val="Verdana"/>
        <family val="2"/>
      </rPr>
      <t xml:space="preserve">svorkovnice, jištěni, přepěťová ochrana D, trafo </t>
    </r>
    <r>
      <rPr>
        <sz val="10"/>
        <color rgb="FF414141"/>
        <rFont val="Verdana"/>
        <family val="2"/>
      </rPr>
      <t xml:space="preserve">, </t>
    </r>
    <r>
      <rPr>
        <sz val="10"/>
        <color rgb="FF2A2828"/>
        <rFont val="Verdana"/>
        <family val="2"/>
      </rPr>
      <t xml:space="preserve">zdroj, </t>
    </r>
    <r>
      <rPr>
        <sz val="10"/>
        <color rgb="FF1A1A1A"/>
        <rFont val="Verdana"/>
        <family val="2"/>
      </rPr>
      <t xml:space="preserve">stykače, relé apod. Ovládací  a </t>
    </r>
    <r>
      <rPr>
        <sz val="10"/>
        <color rgb="FF2A2828"/>
        <rFont val="Verdana"/>
        <family val="2"/>
      </rPr>
      <t xml:space="preserve">signalizační </t>
    </r>
    <r>
      <rPr>
        <sz val="10"/>
        <color rgb="FF1A1A1A"/>
        <rFont val="Verdana"/>
        <family val="2"/>
      </rPr>
      <t>přistroje na dveřích, gravírované štítky, přívody a vývody nahoře. Atest včetně zkoušky funkčnosti,
výstupní kontrola-revize</t>
    </r>
    <r>
      <rPr>
        <sz val="10"/>
        <color rgb="FF414141"/>
        <rFont val="Verdana"/>
        <family val="2"/>
      </rPr>
      <t>.</t>
    </r>
  </si>
  <si>
    <r>
      <rPr>
        <b/>
        <sz val="10"/>
        <color rgb="FF1A1A1A"/>
        <rFont val="Verdana"/>
        <family val="2"/>
      </rPr>
      <t>Rozvaděč DMR1</t>
    </r>
  </si>
  <si>
    <r>
      <rPr>
        <sz val="10"/>
        <color rgb="FF1A1A1A"/>
        <rFont val="Verdana"/>
        <family val="2"/>
      </rPr>
      <t xml:space="preserve">Úprava rozvaděče DMR1. Doplněni </t>
    </r>
    <r>
      <rPr>
        <sz val="10"/>
        <color rgb="FF2A2828"/>
        <rFont val="Verdana"/>
        <family val="2"/>
      </rPr>
      <t xml:space="preserve">řízení </t>
    </r>
    <r>
      <rPr>
        <sz val="10"/>
        <color rgb="FF1A1A1A"/>
        <rFont val="Verdana"/>
        <family val="2"/>
      </rPr>
      <t xml:space="preserve">nových frekvenčních měničů, doplněni ŘS dle osazeni jednotlivých periferii </t>
    </r>
    <r>
      <rPr>
        <sz val="10"/>
        <color rgb="FF2A2828"/>
        <rFont val="Verdana"/>
        <family val="2"/>
      </rPr>
      <t xml:space="preserve">- </t>
    </r>
    <r>
      <rPr>
        <sz val="10"/>
        <color rgb="FF1A1A1A"/>
        <rFont val="Verdana"/>
        <family val="2"/>
      </rPr>
      <t>dle technologického schématu</t>
    </r>
    <r>
      <rPr>
        <sz val="10"/>
        <color rgb="FF414141"/>
        <rFont val="Verdana"/>
        <family val="2"/>
      </rPr>
      <t xml:space="preserve">. </t>
    </r>
    <r>
      <rPr>
        <sz val="10"/>
        <color rgb="FF1A1A1A"/>
        <rFont val="Verdana"/>
        <family val="2"/>
      </rPr>
      <t>- Stávající VZT1</t>
    </r>
  </si>
  <si>
    <r>
      <rPr>
        <sz val="10"/>
        <color rgb="FF2A2828"/>
        <rFont val="Verdana"/>
        <family val="2"/>
      </rPr>
      <t>ks</t>
    </r>
  </si>
  <si>
    <r>
      <rPr>
        <b/>
        <sz val="10"/>
        <color rgb="FF1A1A1A"/>
        <rFont val="Verdana"/>
        <family val="2"/>
      </rPr>
      <t>Rozvaděč DMR3</t>
    </r>
  </si>
  <si>
    <r>
      <rPr>
        <sz val="10"/>
        <color rgb="FF1A1A1A"/>
        <rFont val="Verdana"/>
        <family val="2"/>
      </rPr>
      <t>Úprava rozvaděče DMR3</t>
    </r>
    <r>
      <rPr>
        <sz val="10"/>
        <color rgb="FF414141"/>
        <rFont val="Verdana"/>
        <family val="2"/>
      </rPr>
      <t xml:space="preserve">. </t>
    </r>
    <r>
      <rPr>
        <sz val="10"/>
        <color rgb="FF1A1A1A"/>
        <rFont val="Verdana"/>
        <family val="2"/>
      </rPr>
      <t>Doplnění řízeni nových frekvenčních měničů, doplněni ŘS dle osazeni jednotlivých per</t>
    </r>
    <r>
      <rPr>
        <sz val="10"/>
        <color rgb="FF414141"/>
        <rFont val="Verdana"/>
        <family val="2"/>
      </rPr>
      <t>i</t>
    </r>
    <r>
      <rPr>
        <sz val="10"/>
        <color rgb="FF1A1A1A"/>
        <rFont val="Verdana"/>
        <family val="2"/>
      </rPr>
      <t>ferií - dle technologického schématu</t>
    </r>
    <r>
      <rPr>
        <sz val="10"/>
        <color rgb="FF414141"/>
        <rFont val="Verdana"/>
        <family val="2"/>
      </rPr>
      <t xml:space="preserve">. </t>
    </r>
    <r>
      <rPr>
        <sz val="10"/>
        <color rgb="FF2A2828"/>
        <rFont val="Verdana"/>
        <family val="2"/>
      </rPr>
      <t xml:space="preserve">- </t>
    </r>
    <r>
      <rPr>
        <sz val="10"/>
        <color rgb="FF1A1A1A"/>
        <rFont val="Verdana"/>
        <family val="2"/>
      </rPr>
      <t>Stávající VZT2</t>
    </r>
  </si>
  <si>
    <r>
      <rPr>
        <sz val="10"/>
        <color rgb="FF1A1A1A"/>
        <rFont val="Verdana"/>
        <family val="2"/>
      </rPr>
      <t xml:space="preserve">Montáž a zapojení rozvaděčů DMR4 </t>
    </r>
    <r>
      <rPr>
        <sz val="10"/>
        <color rgb="FF2A2828"/>
        <rFont val="Verdana"/>
        <family val="2"/>
      </rPr>
      <t xml:space="preserve">+ </t>
    </r>
    <r>
      <rPr>
        <sz val="10"/>
        <color rgb="FF1A1A1A"/>
        <rFont val="Verdana"/>
        <family val="2"/>
      </rPr>
      <t>DMR5</t>
    </r>
  </si>
  <si>
    <t>ks</t>
  </si>
  <si>
    <r>
      <rPr>
        <sz val="10"/>
        <color rgb="FF1A1A1A"/>
        <rFont val="Verdana"/>
        <family val="2"/>
      </rPr>
      <t>Úprava a zapojení stávajících rozvaděčů DMR1 + DMR3</t>
    </r>
  </si>
  <si>
    <r>
      <rPr>
        <sz val="10"/>
        <color rgb="FF1A1A1A"/>
        <rFont val="Verdana"/>
        <family val="2"/>
      </rPr>
      <t xml:space="preserve">Montáž nových DOC  </t>
    </r>
    <r>
      <rPr>
        <sz val="10"/>
        <color rgb="FF414141"/>
        <rFont val="Verdana"/>
        <family val="2"/>
      </rPr>
      <t xml:space="preserve">- </t>
    </r>
    <r>
      <rPr>
        <sz val="10"/>
        <color rgb="FF1A1A1A"/>
        <rFont val="Verdana"/>
        <family val="2"/>
      </rPr>
      <t>pro globální funkce IRC - do stávajich rozvaděčů</t>
    </r>
  </si>
  <si>
    <r>
      <rPr>
        <b/>
        <sz val="12"/>
        <color rgb="FF2A2828"/>
        <rFont val="Verdana"/>
        <family val="2"/>
      </rPr>
      <t xml:space="preserve">Řídící </t>
    </r>
    <r>
      <rPr>
        <b/>
        <sz val="12"/>
        <color rgb="FF1A1A1A"/>
        <rFont val="Verdana"/>
        <family val="2"/>
      </rPr>
      <t>systém</t>
    </r>
  </si>
  <si>
    <t>Rozvaděč DMR4</t>
  </si>
  <si>
    <r>
      <rPr>
        <b/>
        <sz val="10"/>
        <color rgb="FF1A1A1A"/>
        <rFont val="Verdana"/>
        <family val="2"/>
      </rPr>
      <t xml:space="preserve">SPECIFIKACE RS- </t>
    </r>
    <r>
      <rPr>
        <b/>
        <sz val="10"/>
        <color rgb="FF2A2828"/>
        <rFont val="Verdana"/>
        <family val="2"/>
      </rPr>
      <t xml:space="preserve">Al= </t>
    </r>
    <r>
      <rPr>
        <b/>
        <sz val="10"/>
        <color rgb="FF1A1A1A"/>
        <rFont val="Verdana"/>
        <family val="2"/>
      </rPr>
      <t xml:space="preserve">35, </t>
    </r>
    <r>
      <rPr>
        <b/>
        <sz val="10"/>
        <color rgb="FF2A2828"/>
        <rFont val="Verdana"/>
        <family val="2"/>
      </rPr>
      <t xml:space="preserve">AO= 16, </t>
    </r>
    <r>
      <rPr>
        <b/>
        <sz val="10"/>
        <color rgb="FF1A1A1A"/>
        <rFont val="Verdana"/>
        <family val="2"/>
      </rPr>
      <t xml:space="preserve">Dl= </t>
    </r>
    <r>
      <rPr>
        <b/>
        <sz val="10"/>
        <color rgb="FF2A2828"/>
        <rFont val="Verdana"/>
        <family val="2"/>
      </rPr>
      <t xml:space="preserve">47, </t>
    </r>
    <r>
      <rPr>
        <b/>
        <sz val="10"/>
        <color rgb="FF1A1A1A"/>
        <rFont val="Verdana"/>
        <family val="2"/>
      </rPr>
      <t xml:space="preserve">DO= 19 </t>
    </r>
    <r>
      <rPr>
        <b/>
        <sz val="10"/>
        <color rgb="FF2A2828"/>
        <rFont val="Verdana"/>
        <family val="2"/>
      </rPr>
      <t xml:space="preserve">Aut. stanice s moduly </t>
    </r>
    <r>
      <rPr>
        <b/>
        <sz val="10"/>
        <color rgb="FF1A1A1A"/>
        <rFont val="Verdana"/>
        <family val="2"/>
      </rPr>
      <t xml:space="preserve">a </t>
    </r>
    <r>
      <rPr>
        <b/>
        <sz val="10"/>
        <color rgb="FF2A2828"/>
        <rFont val="Verdana"/>
        <family val="2"/>
      </rPr>
      <t>webserverem</t>
    </r>
  </si>
  <si>
    <r>
      <rPr>
        <sz val="10"/>
        <color rgb="FF1A1A1A"/>
        <rFont val="Verdana"/>
        <family val="2"/>
      </rPr>
      <t>Spacelogic Controller CPUL Secure Boo</t>
    </r>
  </si>
  <si>
    <r>
      <rPr>
        <sz val="10"/>
        <color rgb="FF1A1A1A"/>
        <rFont val="Verdana"/>
        <family val="2"/>
      </rPr>
      <t>TB-ASP-W1 Svorkovnice pro SmartX automat AS-P</t>
    </r>
  </si>
  <si>
    <r>
      <rPr>
        <sz val="10"/>
        <color rgb="FF1A1A1A"/>
        <rFont val="Verdana"/>
        <family val="2"/>
      </rPr>
      <t xml:space="preserve">ASP Bundle </t>
    </r>
    <r>
      <rPr>
        <sz val="10"/>
        <color rgb="FF414141"/>
        <rFont val="Verdana"/>
        <family val="2"/>
      </rPr>
      <t xml:space="preserve">- </t>
    </r>
    <r>
      <rPr>
        <sz val="10"/>
        <color rgb="FF1A1A1A"/>
        <rFont val="Verdana"/>
        <family val="2"/>
      </rPr>
      <t xml:space="preserve">Standard (SW) </t>
    </r>
    <r>
      <rPr>
        <sz val="10"/>
        <color rgb="FF2A2828"/>
        <rFont val="Verdana"/>
        <family val="2"/>
      </rPr>
      <t xml:space="preserve">- </t>
    </r>
    <r>
      <rPr>
        <sz val="10"/>
        <color rgb="FF1A1A1A"/>
        <rFont val="Verdana"/>
        <family val="2"/>
      </rPr>
      <t>Licence</t>
    </r>
  </si>
  <si>
    <r>
      <rPr>
        <sz val="10"/>
        <color rgb="FF1A1A1A"/>
        <rFont val="Verdana"/>
        <family val="2"/>
      </rPr>
      <t xml:space="preserve">PS-24V Napájecí </t>
    </r>
    <r>
      <rPr>
        <sz val="10"/>
        <color rgb="FF2A2828"/>
        <rFont val="Verdana"/>
        <family val="2"/>
      </rPr>
      <t xml:space="preserve">zdroj </t>
    </r>
    <r>
      <rPr>
        <sz val="10"/>
        <color rgb="FF1A1A1A"/>
        <rFont val="Verdana"/>
        <family val="2"/>
      </rPr>
      <t>24 VACNDC</t>
    </r>
  </si>
  <si>
    <r>
      <rPr>
        <sz val="10"/>
        <color rgb="FF2A2828"/>
        <rFont val="Verdana"/>
        <family val="2"/>
      </rPr>
      <t xml:space="preserve">TB-PS-W1 </t>
    </r>
    <r>
      <rPr>
        <sz val="10"/>
        <color rgb="FF1A1A1A"/>
        <rFont val="Verdana"/>
        <family val="2"/>
      </rPr>
      <t xml:space="preserve">Svorkovnice pro napájecí </t>
    </r>
    <r>
      <rPr>
        <sz val="10"/>
        <color rgb="FF2A2828"/>
        <rFont val="Verdana"/>
        <family val="2"/>
      </rPr>
      <t>zdroj</t>
    </r>
  </si>
  <si>
    <r>
      <rPr>
        <sz val="10"/>
        <color rgb="FF1A1A1A"/>
        <rFont val="Verdana"/>
        <family val="2"/>
      </rPr>
      <t>USB-C kabe</t>
    </r>
    <r>
      <rPr>
        <sz val="10"/>
        <color rgb="FF414141"/>
        <rFont val="Verdana"/>
        <family val="2"/>
      </rPr>
      <t xml:space="preserve">l </t>
    </r>
    <r>
      <rPr>
        <sz val="10"/>
        <color rgb="FF1A1A1A"/>
        <rFont val="Verdana"/>
        <family val="2"/>
      </rPr>
      <t>typ Y 2,85m AS/-B/-P 24V</t>
    </r>
  </si>
  <si>
    <r>
      <rPr>
        <sz val="10"/>
        <color rgb="FF1A1A1A"/>
        <rFont val="Verdana"/>
        <family val="2"/>
      </rPr>
      <t>Ul-16 Modul 16-UI</t>
    </r>
  </si>
  <si>
    <r>
      <rPr>
        <sz val="10"/>
        <color rgb="FF1A1A1A"/>
        <rFont val="Verdana"/>
        <family val="2"/>
      </rPr>
      <t>AO</t>
    </r>
    <r>
      <rPr>
        <sz val="10"/>
        <color rgb="FF414141"/>
        <rFont val="Verdana"/>
        <family val="2"/>
      </rPr>
      <t>-</t>
    </r>
    <r>
      <rPr>
        <sz val="10"/>
        <color rgb="FF1A1A1A"/>
        <rFont val="Verdana"/>
        <family val="2"/>
      </rPr>
      <t>V-8 Modul 8-AO napěťové</t>
    </r>
  </si>
  <si>
    <r>
      <rPr>
        <sz val="10"/>
        <color rgb="FF1A1A1A"/>
        <rFont val="Verdana"/>
        <family val="2"/>
      </rPr>
      <t>01-16 Modul 16-DI</t>
    </r>
  </si>
  <si>
    <r>
      <rPr>
        <sz val="10"/>
        <color rgb="FF1A1A1A"/>
        <rFont val="Verdana"/>
        <family val="2"/>
      </rPr>
      <t>DO-FA-12 Modul 12-00</t>
    </r>
  </si>
  <si>
    <r>
      <rPr>
        <sz val="10"/>
        <color rgb="FF1A1A1A"/>
        <rFont val="Verdana"/>
        <family val="2"/>
      </rPr>
      <t>TB-IO-W1 Svorkovnice pro 1/0 moduly</t>
    </r>
  </si>
  <si>
    <r>
      <rPr>
        <sz val="10"/>
        <color rgb="FF1A1A1A"/>
        <rFont val="Verdana"/>
        <family val="2"/>
      </rPr>
      <t xml:space="preserve">Displej na dveře </t>
    </r>
    <r>
      <rPr>
        <sz val="10"/>
        <color rgb="FF2A2828"/>
        <rFont val="Verdana"/>
        <family val="2"/>
      </rPr>
      <t xml:space="preserve">rozvaděče </t>
    </r>
    <r>
      <rPr>
        <sz val="10"/>
        <color rgb="FF1A1A1A"/>
        <rFont val="Verdana"/>
        <family val="2"/>
      </rPr>
      <t>SmartX panel v3</t>
    </r>
  </si>
  <si>
    <r>
      <rPr>
        <b/>
        <sz val="10"/>
        <color rgb="FF1A1A1A"/>
        <rFont val="Verdana"/>
        <family val="2"/>
      </rPr>
      <t>Switch</t>
    </r>
  </si>
  <si>
    <r>
      <rPr>
        <sz val="10"/>
        <color rgb="FF1A1A1A"/>
        <rFont val="Verdana"/>
        <family val="2"/>
      </rPr>
      <t>Switch průmyslový, na DIN lištu, napájení 24VAC/DC, 5-portový, nemanagovatelný switch</t>
    </r>
  </si>
  <si>
    <r>
      <rPr>
        <b/>
        <sz val="10"/>
        <color rgb="FF1A1A1A"/>
        <rFont val="Verdana"/>
        <family val="2"/>
      </rPr>
      <t>Zdroj</t>
    </r>
  </si>
  <si>
    <r>
      <rPr>
        <sz val="10"/>
        <color rgb="FF1A1A1A"/>
        <rFont val="Verdana"/>
        <family val="2"/>
      </rPr>
      <t xml:space="preserve">Napájecí </t>
    </r>
    <r>
      <rPr>
        <sz val="10"/>
        <color rgb="FF2A2828"/>
        <rFont val="Verdana"/>
        <family val="2"/>
      </rPr>
      <t xml:space="preserve">zdroj, </t>
    </r>
    <r>
      <rPr>
        <sz val="10"/>
        <color rgb="FF1A1A1A"/>
        <rFont val="Verdana"/>
        <family val="2"/>
      </rPr>
      <t xml:space="preserve">montáž do </t>
    </r>
    <r>
      <rPr>
        <sz val="10"/>
        <color rgb="FF2A2828"/>
        <rFont val="Verdana"/>
        <family val="2"/>
      </rPr>
      <t>rozváděče</t>
    </r>
  </si>
  <si>
    <r>
      <rPr>
        <b/>
        <sz val="10"/>
        <color rgb="FF2A2828"/>
        <rFont val="Verdana"/>
        <family val="2"/>
      </rPr>
      <t xml:space="preserve">Rozvaděč </t>
    </r>
    <r>
      <rPr>
        <b/>
        <sz val="10"/>
        <color rgb="FF1A1A1A"/>
        <rFont val="Verdana"/>
        <family val="2"/>
      </rPr>
      <t>DMR5</t>
    </r>
  </si>
  <si>
    <r>
      <rPr>
        <b/>
        <sz val="10"/>
        <color rgb="FF1A1A1A"/>
        <rFont val="Verdana"/>
        <family val="2"/>
      </rPr>
      <t xml:space="preserve">SPECIFIKACE RS- </t>
    </r>
    <r>
      <rPr>
        <b/>
        <sz val="10"/>
        <color rgb="FF2A2828"/>
        <rFont val="Verdana"/>
        <family val="2"/>
      </rPr>
      <t xml:space="preserve">Al= </t>
    </r>
    <r>
      <rPr>
        <b/>
        <sz val="10"/>
        <color rgb="FF1A1A1A"/>
        <rFont val="Verdana"/>
        <family val="2"/>
      </rPr>
      <t xml:space="preserve">22, AO= </t>
    </r>
    <r>
      <rPr>
        <b/>
        <sz val="10"/>
        <color rgb="FF2A2828"/>
        <rFont val="Verdana"/>
        <family val="2"/>
      </rPr>
      <t xml:space="preserve">2, </t>
    </r>
    <r>
      <rPr>
        <b/>
        <sz val="10"/>
        <color rgb="FF1A1A1A"/>
        <rFont val="Verdana"/>
        <family val="2"/>
      </rPr>
      <t>Dl= 37</t>
    </r>
    <r>
      <rPr>
        <b/>
        <sz val="10"/>
        <color rgb="FF414141"/>
        <rFont val="Verdana"/>
        <family val="2"/>
      </rPr>
      <t xml:space="preserve">, </t>
    </r>
    <r>
      <rPr>
        <b/>
        <sz val="10"/>
        <color rgb="FF1A1A1A"/>
        <rFont val="Verdana"/>
        <family val="2"/>
      </rPr>
      <t xml:space="preserve">DO= 15 </t>
    </r>
    <r>
      <rPr>
        <b/>
        <sz val="10"/>
        <color rgb="FF2A2828"/>
        <rFont val="Verdana"/>
        <family val="2"/>
      </rPr>
      <t xml:space="preserve">Aut. </t>
    </r>
    <r>
      <rPr>
        <b/>
        <sz val="10"/>
        <color rgb="FF1A1A1A"/>
        <rFont val="Verdana"/>
        <family val="2"/>
      </rPr>
      <t xml:space="preserve">stanice s moduly a </t>
    </r>
    <r>
      <rPr>
        <b/>
        <sz val="10"/>
        <color rgb="FF2A2828"/>
        <rFont val="Verdana"/>
        <family val="2"/>
      </rPr>
      <t>webserverem</t>
    </r>
  </si>
  <si>
    <t>Spacelogic Kontrolér CPUL Secure Boo</t>
  </si>
  <si>
    <r>
      <rPr>
        <sz val="10"/>
        <color rgb="FF1A1A1A"/>
        <rFont val="Verdana"/>
        <family val="2"/>
      </rPr>
      <t>TB-ASP-W1  Svorkovnice pro SmartX automat AS-P</t>
    </r>
  </si>
  <si>
    <r>
      <rPr>
        <sz val="10"/>
        <color rgb="FF1A1A1A"/>
        <rFont val="Verdana"/>
        <family val="2"/>
      </rPr>
      <t>ASP Bundle - Standard (SW) - Licence</t>
    </r>
  </si>
  <si>
    <r>
      <rPr>
        <sz val="10"/>
        <color rgb="FF1A1A1A"/>
        <rFont val="Verdana"/>
        <family val="2"/>
      </rPr>
      <t xml:space="preserve">TB-PS-W1 Svorkovnice pro napájecí </t>
    </r>
    <r>
      <rPr>
        <sz val="10"/>
        <color rgb="FF2A2828"/>
        <rFont val="Verdana"/>
        <family val="2"/>
      </rPr>
      <t>zdroj</t>
    </r>
  </si>
  <si>
    <r>
      <rPr>
        <sz val="10"/>
        <color rgb="FF1A1A1A"/>
        <rFont val="Verdana"/>
        <family val="2"/>
      </rPr>
      <t xml:space="preserve">USB-C </t>
    </r>
    <r>
      <rPr>
        <sz val="10"/>
        <color rgb="FF2A2828"/>
        <rFont val="Verdana"/>
        <family val="2"/>
      </rPr>
      <t xml:space="preserve">kabel </t>
    </r>
    <r>
      <rPr>
        <sz val="10"/>
        <color rgb="FF1A1A1A"/>
        <rFont val="Verdana"/>
        <family val="2"/>
      </rPr>
      <t>typ Y 2</t>
    </r>
    <r>
      <rPr>
        <sz val="10"/>
        <color rgb="FF414141"/>
        <rFont val="Verdana"/>
        <family val="2"/>
      </rPr>
      <t>,</t>
    </r>
    <r>
      <rPr>
        <sz val="10"/>
        <color rgb="FF1A1A1A"/>
        <rFont val="Verdana"/>
        <family val="2"/>
      </rPr>
      <t xml:space="preserve">85m AS/-B/-P </t>
    </r>
    <r>
      <rPr>
        <sz val="10"/>
        <color rgb="FF2A2828"/>
        <rFont val="Verdana"/>
        <family val="2"/>
      </rPr>
      <t>24V</t>
    </r>
  </si>
  <si>
    <r>
      <rPr>
        <sz val="10"/>
        <color rgb="FF2A2828"/>
        <rFont val="Verdana"/>
        <family val="2"/>
      </rPr>
      <t xml:space="preserve">AO-V-8 </t>
    </r>
    <r>
      <rPr>
        <sz val="10"/>
        <color rgb="FF1A1A1A"/>
        <rFont val="Verdana"/>
        <family val="2"/>
      </rPr>
      <t>Modul 8-AO</t>
    </r>
  </si>
  <si>
    <r>
      <rPr>
        <sz val="10"/>
        <color rgb="FF1A1A1A"/>
        <rFont val="Verdana"/>
        <family val="2"/>
      </rPr>
      <t xml:space="preserve">Dl </t>
    </r>
    <r>
      <rPr>
        <sz val="10"/>
        <color rgb="FF414141"/>
        <rFont val="Verdana"/>
        <family val="2"/>
      </rPr>
      <t>-</t>
    </r>
    <r>
      <rPr>
        <sz val="10"/>
        <color rgb="FF1A1A1A"/>
        <rFont val="Verdana"/>
        <family val="2"/>
      </rPr>
      <t>16 Modul 16-DI</t>
    </r>
  </si>
  <si>
    <r>
      <rPr>
        <sz val="10"/>
        <color rgb="FF1A1A1A"/>
        <rFont val="Verdana"/>
        <family val="2"/>
      </rPr>
      <t>DO-FA-12 Modul 12-DO</t>
    </r>
  </si>
  <si>
    <r>
      <rPr>
        <sz val="10"/>
        <color rgb="FF1A1A1A"/>
        <rFont val="Verdana"/>
        <family val="2"/>
      </rPr>
      <t>Displej na dveře rozvaděče SmartX panel v3</t>
    </r>
  </si>
  <si>
    <t>Switch průmyslový, na DIN lištu, napájení 24VAC/DC, 5-portový, nemanagovatelný switch</t>
  </si>
  <si>
    <r>
      <rPr>
        <sz val="10"/>
        <color rgb="FF1C1C1C"/>
        <rFont val="Verdana"/>
        <family val="2"/>
      </rPr>
      <t>ks</t>
    </r>
  </si>
  <si>
    <r>
      <rPr>
        <sz val="10"/>
        <color rgb="FF1C1C1C"/>
        <rFont val="Verdana"/>
        <family val="2"/>
      </rPr>
      <t>Napájecí zdroj, montáž do rozváděče</t>
    </r>
  </si>
  <si>
    <r>
      <rPr>
        <b/>
        <sz val="10"/>
        <color rgb="FF1C1C1C"/>
        <rFont val="Verdana"/>
        <family val="2"/>
      </rPr>
      <t>Rozvaděč DMR1</t>
    </r>
  </si>
  <si>
    <r>
      <rPr>
        <b/>
        <sz val="10"/>
        <color rgb="FF1C1C1C"/>
        <rFont val="Verdana"/>
        <family val="2"/>
      </rPr>
      <t>SPECIFIKACE RS- Al= 12</t>
    </r>
    <r>
      <rPr>
        <b/>
        <sz val="10"/>
        <color rgb="FF3D3B3B"/>
        <rFont val="Verdana"/>
        <family val="2"/>
      </rPr>
      <t xml:space="preserve">, </t>
    </r>
    <r>
      <rPr>
        <b/>
        <sz val="10"/>
        <color rgb="FF1C1C1C"/>
        <rFont val="Verdana"/>
        <family val="2"/>
      </rPr>
      <t>AD= 3, Dl= 14</t>
    </r>
    <r>
      <rPr>
        <b/>
        <sz val="10"/>
        <color rgb="FF3F181A"/>
        <rFont val="Verdana"/>
        <family val="2"/>
      </rPr>
      <t xml:space="preserve">, </t>
    </r>
    <r>
      <rPr>
        <b/>
        <sz val="10"/>
        <color rgb="FF1C1C1C"/>
        <rFont val="Verdana"/>
        <family val="2"/>
      </rPr>
      <t>DO= 6 Aut</t>
    </r>
    <r>
      <rPr>
        <b/>
        <sz val="10"/>
        <color rgb="FF4D4B4B"/>
        <rFont val="Verdana"/>
        <family val="2"/>
      </rPr>
      <t xml:space="preserve">. </t>
    </r>
    <r>
      <rPr>
        <b/>
        <sz val="10"/>
        <color rgb="FF1C1C1C"/>
        <rFont val="Verdana"/>
        <family val="2"/>
      </rPr>
      <t>stanice s moduly a webserverem</t>
    </r>
  </si>
  <si>
    <r>
      <rPr>
        <sz val="10"/>
        <color rgb="FF1C1C1C"/>
        <rFont val="Verdana"/>
        <family val="2"/>
      </rPr>
      <t>Ul-16 Modul 16-UI</t>
    </r>
  </si>
  <si>
    <r>
      <rPr>
        <sz val="10"/>
        <color rgb="FF1C1C1C"/>
        <rFont val="Verdana"/>
        <family val="2"/>
      </rPr>
      <t>AO-V-8 Modul 8-AO napěťové</t>
    </r>
  </si>
  <si>
    <r>
      <rPr>
        <sz val="10"/>
        <color rgb="FF1C1C1C"/>
        <rFont val="Verdana"/>
        <family val="2"/>
      </rPr>
      <t>Dl-16 Modul 16-DI</t>
    </r>
  </si>
  <si>
    <r>
      <rPr>
        <sz val="10"/>
        <color rgb="FF1C1C1C"/>
        <rFont val="Verdana"/>
        <family val="2"/>
      </rPr>
      <t>DO-FA-12 Modul 12-DO</t>
    </r>
  </si>
  <si>
    <r>
      <rPr>
        <sz val="10"/>
        <color rgb="FF1C1C1C"/>
        <rFont val="Verdana"/>
        <family val="2"/>
      </rPr>
      <t>TB-1O-W1 Svorkovnice pro 1/0 moduly</t>
    </r>
  </si>
  <si>
    <r>
      <rPr>
        <b/>
        <sz val="10"/>
        <color rgb="FF1C1C1C"/>
        <rFont val="Verdana"/>
        <family val="2"/>
      </rPr>
      <t>Rozvaděč DMR3</t>
    </r>
  </si>
  <si>
    <r>
      <rPr>
        <b/>
        <sz val="10"/>
        <color rgb="FF1C1C1C"/>
        <rFont val="Verdana"/>
        <family val="2"/>
      </rPr>
      <t>SPECIFIKACE  ŘS- Al= 12, AD= 3, Dl= 9, DO= 6 Aut. stanice s moduly a webserverem</t>
    </r>
  </si>
  <si>
    <r>
      <rPr>
        <sz val="10"/>
        <color rgb="FF1C1C1C"/>
        <rFont val="Verdana"/>
        <family val="2"/>
      </rPr>
      <t>Ul</t>
    </r>
    <r>
      <rPr>
        <sz val="10"/>
        <color rgb="FF4D4B4B"/>
        <rFont val="Verdana"/>
        <family val="2"/>
      </rPr>
      <t>-</t>
    </r>
    <r>
      <rPr>
        <sz val="10"/>
        <color rgb="FF1C1C1C"/>
        <rFont val="Verdana"/>
        <family val="2"/>
      </rPr>
      <t>16 Modul 16-UI</t>
    </r>
  </si>
  <si>
    <r>
      <rPr>
        <sz val="10"/>
        <color rgb="FF1C1C1C"/>
        <rFont val="Verdana"/>
        <family val="2"/>
      </rPr>
      <t>AO-V-8 Modul 8</t>
    </r>
    <r>
      <rPr>
        <sz val="10"/>
        <color rgb="FF3D3B3B"/>
        <rFont val="Verdana"/>
        <family val="2"/>
      </rPr>
      <t>-</t>
    </r>
    <r>
      <rPr>
        <sz val="10"/>
        <color rgb="FF1C1C1C"/>
        <rFont val="Verdana"/>
        <family val="2"/>
      </rPr>
      <t>AO napěťové</t>
    </r>
  </si>
  <si>
    <r>
      <rPr>
        <sz val="10"/>
        <color rgb="FF1C1C1C"/>
        <rFont val="Verdana"/>
        <family val="2"/>
      </rPr>
      <t>TB-10-W1 Svorkovnice pro 1/0 moduly</t>
    </r>
  </si>
  <si>
    <t>Individuální regulace teplot</t>
  </si>
  <si>
    <r>
      <rPr>
        <b/>
        <sz val="10"/>
        <color rgb="FF1C1C1C"/>
        <rFont val="Verdana"/>
        <family val="2"/>
      </rPr>
      <t xml:space="preserve">IRC sestava </t>
    </r>
    <r>
      <rPr>
        <sz val="10"/>
        <color rgb="FF1C1C1C"/>
        <rFont val="Verdana"/>
        <family val="2"/>
      </rPr>
      <t xml:space="preserve">- </t>
    </r>
    <r>
      <rPr>
        <b/>
        <sz val="10"/>
        <color rgb="FF1C1C1C"/>
        <rFont val="Verdana"/>
        <family val="2"/>
      </rPr>
      <t>kanceláře</t>
    </r>
  </si>
  <si>
    <t>Spacelogic regulátor RP-C-16A-F-230V</t>
  </si>
  <si>
    <r>
      <rPr>
        <sz val="10"/>
        <color rgb="FF1C1C1C"/>
        <rFont val="Verdana"/>
        <family val="2"/>
      </rPr>
      <t>Modul pro SmartX teplotní senzor</t>
    </r>
  </si>
  <si>
    <r>
      <rPr>
        <sz val="10"/>
        <color rgb="FF1C1C1C"/>
        <rFont val="Verdana"/>
        <family val="2"/>
      </rPr>
      <t>Kryt pro SmartX senzor, uživatelské rozhraní</t>
    </r>
    <r>
      <rPr>
        <sz val="10"/>
        <color rgb="FF3D3B3B"/>
        <rFont val="Verdana"/>
        <family val="2"/>
      </rPr>
      <t xml:space="preserve">, </t>
    </r>
    <r>
      <rPr>
        <sz val="10"/>
        <color rgb="FF1C1C1C"/>
        <rFont val="Verdana"/>
        <family val="2"/>
      </rPr>
      <t>základní</t>
    </r>
  </si>
  <si>
    <r>
      <rPr>
        <sz val="10"/>
        <color rgb="FF3D3B3B"/>
        <rFont val="Verdana"/>
        <family val="2"/>
      </rPr>
      <t>k</t>
    </r>
    <r>
      <rPr>
        <sz val="10"/>
        <color rgb="FF1C1C1C"/>
        <rFont val="Verdana"/>
        <family val="2"/>
      </rPr>
      <t>s</t>
    </r>
  </si>
  <si>
    <t>Plastová krabice pro IRC vč. vnitřního vybavení</t>
  </si>
  <si>
    <r>
      <rPr>
        <b/>
        <sz val="10"/>
        <color rgb="FF1C1C1C"/>
        <rFont val="Verdana"/>
        <family val="2"/>
      </rPr>
      <t xml:space="preserve">IRC sestava </t>
    </r>
    <r>
      <rPr>
        <sz val="10"/>
        <color rgb="FF1C1C1C"/>
        <rFont val="Verdana"/>
        <family val="2"/>
      </rPr>
      <t xml:space="preserve">- </t>
    </r>
    <r>
      <rPr>
        <b/>
        <sz val="10"/>
        <color rgb="FF1C1C1C"/>
        <rFont val="Verdana"/>
        <family val="2"/>
      </rPr>
      <t>zasedací prostory</t>
    </r>
  </si>
  <si>
    <r>
      <rPr>
        <sz val="10"/>
        <color rgb="FF1C1C1C"/>
        <rFont val="Verdana"/>
        <family val="2"/>
      </rPr>
      <t>Spacelogic regulátor RP-C-16A-F-230V</t>
    </r>
  </si>
  <si>
    <r>
      <rPr>
        <sz val="10"/>
        <color rgb="FF1C1C1C"/>
        <rFont val="Verdana"/>
        <family val="2"/>
      </rPr>
      <t>Modul pro SmartX senzor teploty a CO2</t>
    </r>
  </si>
  <si>
    <r>
      <rPr>
        <sz val="10"/>
        <color rgb="FF1C1C1C"/>
        <rFont val="Verdana"/>
        <family val="2"/>
      </rPr>
      <t xml:space="preserve">Kryt pro SmartX senzor, uživatelské rozhraní, </t>
    </r>
    <r>
      <rPr>
        <sz val="10"/>
        <color rgb="FF3D3B3B"/>
        <rFont val="Verdana"/>
        <family val="2"/>
      </rPr>
      <t>z</t>
    </r>
    <r>
      <rPr>
        <sz val="10"/>
        <color rgb="FF1C1C1C"/>
        <rFont val="Verdana"/>
        <family val="2"/>
      </rPr>
      <t>ákladní</t>
    </r>
  </si>
  <si>
    <r>
      <rPr>
        <b/>
        <sz val="10"/>
        <color rgb="FF1C1C1C"/>
        <rFont val="Verdana"/>
        <family val="2"/>
      </rPr>
      <t>DDC</t>
    </r>
  </si>
  <si>
    <r>
      <rPr>
        <b/>
        <i/>
        <sz val="10"/>
        <color rgb="FF1C1C1C"/>
        <rFont val="Verdana"/>
        <family val="2"/>
      </rPr>
      <t xml:space="preserve">DDC globálně  </t>
    </r>
    <r>
      <rPr>
        <b/>
        <sz val="10"/>
        <color rgb="FF1C1C1C"/>
        <rFont val="Verdana"/>
        <family val="2"/>
      </rPr>
      <t xml:space="preserve">časové </t>
    </r>
    <r>
      <rPr>
        <b/>
        <i/>
        <sz val="10"/>
        <color rgb="FF1C1C1C"/>
        <rFont val="Verdana"/>
        <family val="2"/>
      </rPr>
      <t xml:space="preserve">funkce </t>
    </r>
    <r>
      <rPr>
        <sz val="10"/>
        <color rgb="FF1C1C1C"/>
        <rFont val="Verdana"/>
        <family val="2"/>
      </rPr>
      <t xml:space="preserve">- </t>
    </r>
    <r>
      <rPr>
        <b/>
        <i/>
        <sz val="10"/>
        <color rgb="FF1C1C1C"/>
        <rFont val="Verdana"/>
        <family val="2"/>
      </rPr>
      <t xml:space="preserve">DDC podstanice  </t>
    </r>
    <r>
      <rPr>
        <sz val="10"/>
        <color rgb="FF1C1C1C"/>
        <rFont val="Verdana"/>
        <family val="2"/>
      </rPr>
      <t xml:space="preserve">+ </t>
    </r>
    <r>
      <rPr>
        <b/>
        <i/>
        <sz val="10"/>
        <color rgb="FF1C1C1C"/>
        <rFont val="Verdana"/>
        <family val="2"/>
      </rPr>
      <t>switch</t>
    </r>
  </si>
  <si>
    <r>
      <rPr>
        <sz val="10"/>
        <color rgb="FF1C1C1C"/>
        <rFont val="Verdana"/>
        <family val="2"/>
      </rPr>
      <t>Spacelogic Controller CPUL Secure Boo</t>
    </r>
  </si>
  <si>
    <r>
      <rPr>
        <sz val="10"/>
        <color rgb="FF1C1C1C"/>
        <rFont val="Verdana"/>
        <family val="2"/>
      </rPr>
      <t>TB-ASP-W1 Svorkovnice pro SmartX automat AS-P</t>
    </r>
  </si>
  <si>
    <r>
      <rPr>
        <sz val="10"/>
        <color rgb="FF1C1C1C"/>
        <rFont val="Verdana"/>
        <family val="2"/>
      </rPr>
      <t>ASP Bundle - Standard (SW) - Licence</t>
    </r>
  </si>
  <si>
    <r>
      <rPr>
        <sz val="10"/>
        <color rgb="FF1C1C1C"/>
        <rFont val="Verdana"/>
        <family val="2"/>
      </rPr>
      <t>PS-24V Napájecí zdroj 24 VACNDC</t>
    </r>
  </si>
  <si>
    <r>
      <rPr>
        <sz val="10"/>
        <color rgb="FF1C1C1C"/>
        <rFont val="Verdana"/>
        <family val="2"/>
      </rPr>
      <t>TB-PS-W1 Svorkovnice pro napájecí zdroj</t>
    </r>
  </si>
  <si>
    <r>
      <rPr>
        <sz val="10"/>
        <color rgb="FF1C1C1C"/>
        <rFont val="Verdana"/>
        <family val="2"/>
      </rPr>
      <t>USB-C kabel typ Y 2,85m AS/-8/-P 24V</t>
    </r>
  </si>
  <si>
    <r>
      <rPr>
        <sz val="10"/>
        <color rgb="FF1C1C1C"/>
        <rFont val="Verdana"/>
        <family val="2"/>
      </rPr>
      <t xml:space="preserve">Switch průmyslový, na DIN lištu, napájení 24VAC/DC </t>
    </r>
    <r>
      <rPr>
        <sz val="10"/>
        <color rgb="FF4D4B4B"/>
        <rFont val="Verdana"/>
        <family val="2"/>
      </rPr>
      <t xml:space="preserve">, </t>
    </r>
    <r>
      <rPr>
        <sz val="10"/>
        <color rgb="FF1C1C1C"/>
        <rFont val="Verdana"/>
        <family val="2"/>
      </rPr>
      <t>5-portový</t>
    </r>
    <r>
      <rPr>
        <sz val="10"/>
        <color rgb="FF3D3B3B"/>
        <rFont val="Verdana"/>
        <family val="2"/>
      </rPr>
      <t xml:space="preserve">, </t>
    </r>
    <r>
      <rPr>
        <sz val="10"/>
        <color rgb="FF1C1C1C"/>
        <rFont val="Verdana"/>
        <family val="2"/>
      </rPr>
      <t>nemanagovatelný switch</t>
    </r>
  </si>
  <si>
    <r>
      <rPr>
        <b/>
        <i/>
        <sz val="10"/>
        <color rgb="FF1C1C1C"/>
        <rFont val="Verdana"/>
        <family val="2"/>
      </rPr>
      <t xml:space="preserve">Modbus </t>
    </r>
    <r>
      <rPr>
        <sz val="10"/>
        <color rgb="FF1C1C1C"/>
        <rFont val="Verdana"/>
        <family val="2"/>
      </rPr>
      <t xml:space="preserve">- </t>
    </r>
    <r>
      <rPr>
        <b/>
        <i/>
        <sz val="10"/>
        <color rgb="FF1C1C1C"/>
        <rFont val="Verdana"/>
        <family val="2"/>
      </rPr>
      <t>komunikace</t>
    </r>
  </si>
  <si>
    <t>Převodník ModBUS - Ethernet - komunikace SPLIT</t>
  </si>
  <si>
    <r>
      <rPr>
        <b/>
        <sz val="12"/>
        <color rgb="FF1C1C1C"/>
        <rFont val="Verdana"/>
        <family val="2"/>
      </rPr>
      <t>Periferie</t>
    </r>
  </si>
  <si>
    <r>
      <rPr>
        <b/>
        <sz val="10"/>
        <color rgb="FF1C1C1C"/>
        <rFont val="Verdana"/>
        <family val="2"/>
      </rPr>
      <t>VZT1</t>
    </r>
  </si>
  <si>
    <r>
      <rPr>
        <sz val="10"/>
        <color rgb="FF1C1C1C"/>
        <rFont val="Verdana"/>
        <family val="2"/>
      </rPr>
      <t>Kombinované čidlo - teploty + vlhkost do VZT kanálu</t>
    </r>
  </si>
  <si>
    <r>
      <rPr>
        <sz val="10"/>
        <color rgb="FF1C1C1C"/>
        <rFont val="Verdana"/>
        <family val="2"/>
      </rPr>
      <t>Hygrostat 230V do VZT kanálu</t>
    </r>
  </si>
  <si>
    <t>Snímač dif. tlaku 0-10V, 24V napájení do VZT kanálu 500-2500Pa</t>
  </si>
  <si>
    <r>
      <rPr>
        <b/>
        <sz val="10"/>
        <color rgb="FF1C1C1C"/>
        <rFont val="Verdana"/>
        <family val="2"/>
      </rPr>
      <t>VZT2</t>
    </r>
  </si>
  <si>
    <r>
      <rPr>
        <sz val="10"/>
        <color rgb="FF1C1C1C"/>
        <rFont val="Verdana"/>
        <family val="2"/>
      </rPr>
      <t>Kombinované čid</t>
    </r>
    <r>
      <rPr>
        <sz val="10"/>
        <color rgb="FF3D3B3B"/>
        <rFont val="Verdana"/>
        <family val="2"/>
      </rPr>
      <t>l</t>
    </r>
    <r>
      <rPr>
        <sz val="10"/>
        <color rgb="FF1C1C1C"/>
        <rFont val="Verdana"/>
        <family val="2"/>
      </rPr>
      <t>o - teploty + vlhkost do VZT kanálu</t>
    </r>
  </si>
  <si>
    <r>
      <rPr>
        <b/>
        <sz val="10"/>
        <color rgb="FF1C1C1C"/>
        <rFont val="Verdana"/>
        <family val="2"/>
      </rPr>
      <t>VZT3</t>
    </r>
  </si>
  <si>
    <r>
      <rPr>
        <sz val="10"/>
        <color rgb="FF1C1C1C"/>
        <rFont val="Verdana"/>
        <family val="2"/>
      </rPr>
      <t>Snímač dif</t>
    </r>
    <r>
      <rPr>
        <sz val="10"/>
        <color rgb="FF4D4B4B"/>
        <rFont val="Verdana"/>
        <family val="2"/>
      </rPr>
      <t xml:space="preserve">. </t>
    </r>
    <r>
      <rPr>
        <sz val="10"/>
        <color rgb="FF1C1C1C"/>
        <rFont val="Verdana"/>
        <family val="2"/>
      </rPr>
      <t>tlaku 0-10V, 24V napájení do VZT kanálu 500</t>
    </r>
    <r>
      <rPr>
        <sz val="10"/>
        <color rgb="FF3D3B3B"/>
        <rFont val="Verdana"/>
        <family val="2"/>
      </rPr>
      <t>-</t>
    </r>
    <r>
      <rPr>
        <sz val="10"/>
        <color rgb="FF1C1C1C"/>
        <rFont val="Verdana"/>
        <family val="2"/>
      </rPr>
      <t>2500Pa</t>
    </r>
  </si>
  <si>
    <r>
      <rPr>
        <sz val="10"/>
        <color rgb="FF1C1C1C"/>
        <rFont val="Verdana"/>
        <family val="2"/>
      </rPr>
      <t>Kombinovaný  snímač CO2 (0-10V) a teploty (0</t>
    </r>
    <r>
      <rPr>
        <sz val="10"/>
        <color rgb="FF3D3B3B"/>
        <rFont val="Verdana"/>
        <family val="2"/>
      </rPr>
      <t>-</t>
    </r>
    <r>
      <rPr>
        <sz val="10"/>
        <color rgb="FF1C1C1C"/>
        <rFont val="Verdana"/>
        <family val="2"/>
      </rPr>
      <t>10V + Pt1000) do VZT kanálu</t>
    </r>
    <r>
      <rPr>
        <sz val="10"/>
        <color rgb="FF3D3B3B"/>
        <rFont val="Verdana"/>
        <family val="2"/>
      </rPr>
      <t xml:space="preserve">, </t>
    </r>
    <r>
      <rPr>
        <sz val="10"/>
        <color rgb="FF1C1C1C"/>
        <rFont val="Verdana"/>
        <family val="2"/>
      </rPr>
      <t>IP65</t>
    </r>
  </si>
  <si>
    <r>
      <rPr>
        <sz val="10"/>
        <color rgb="FF1C1C1C"/>
        <rFont val="Verdana"/>
        <family val="2"/>
      </rPr>
      <t>Př</t>
    </r>
    <r>
      <rPr>
        <sz val="10"/>
        <color rgb="FF3D3B3B"/>
        <rFont val="Verdana"/>
        <family val="2"/>
      </rPr>
      <t>í</t>
    </r>
    <r>
      <rPr>
        <sz val="10"/>
        <color rgb="FF1C1C1C"/>
        <rFont val="Verdana"/>
        <family val="2"/>
      </rPr>
      <t>ložný snímač teploty, -40 až 110 °C, IP54</t>
    </r>
  </si>
  <si>
    <t>Termostat protimrazové  ochrany, -10 až 12°C, kapilára 6 m , IP65, manuální reset, včetně 6 ks úchytek kapiláry</t>
  </si>
  <si>
    <t>Spínač diferenčního tlaku, rozsah 40 - 400 Pa, včetně příslušenství</t>
  </si>
  <si>
    <t>Ventil vč. pohonu 0 až 10V, 24V - dodávka RTCH (pouze montáž pohonů)</t>
  </si>
  <si>
    <r>
      <rPr>
        <b/>
        <sz val="10"/>
        <color rgb="FF1A1A1C"/>
        <rFont val="Verdana"/>
        <family val="2"/>
      </rPr>
      <t>VZT3</t>
    </r>
  </si>
  <si>
    <r>
      <rPr>
        <sz val="10"/>
        <color rgb="FF1A1A1C"/>
        <rFont val="Verdana"/>
        <family val="2"/>
      </rPr>
      <t xml:space="preserve">Klapkový pohon SmartAct s vratnou pružinou, 20Nm, 24 Vac, 0(2).. </t>
    </r>
    <r>
      <rPr>
        <sz val="10"/>
        <color rgb="FF5E5E5E"/>
        <rFont val="Verdana"/>
        <family val="2"/>
      </rPr>
      <t>.</t>
    </r>
    <r>
      <rPr>
        <sz val="10"/>
        <color rgb="FF1A1A1C"/>
        <rFont val="Verdana"/>
        <family val="2"/>
      </rPr>
      <t>10V dc/3</t>
    </r>
    <r>
      <rPr>
        <sz val="10"/>
        <color rgb="FF3D3D3D"/>
        <rFont val="Verdana"/>
        <family val="2"/>
      </rPr>
      <t>-</t>
    </r>
    <r>
      <rPr>
        <sz val="10"/>
        <color rgb="FF1A1A1C"/>
        <rFont val="Verdana"/>
        <family val="2"/>
      </rPr>
      <t>pol. regulace, doba přeběhu 90/20s</t>
    </r>
  </si>
  <si>
    <r>
      <rPr>
        <sz val="10"/>
        <color rgb="FF1A1A1C"/>
        <rFont val="Verdana"/>
        <family val="2"/>
      </rPr>
      <t>ks</t>
    </r>
  </si>
  <si>
    <r>
      <rPr>
        <b/>
        <sz val="10"/>
        <color rgb="FF1A1A1C"/>
        <rFont val="Verdana"/>
        <family val="2"/>
      </rPr>
      <t>VZT4</t>
    </r>
  </si>
  <si>
    <r>
      <rPr>
        <sz val="10"/>
        <color rgb="FF1A1A1C"/>
        <rFont val="Verdana"/>
        <family val="2"/>
      </rPr>
      <t>Kombinované čidlo - teploty+ vlhkost do VZT kanálu</t>
    </r>
  </si>
  <si>
    <r>
      <rPr>
        <sz val="10"/>
        <color rgb="FF1A1A1C"/>
        <rFont val="Verdana"/>
        <family val="2"/>
      </rPr>
      <t>Hygrostat 230V do VZT kanálu</t>
    </r>
  </si>
  <si>
    <r>
      <rPr>
        <sz val="10"/>
        <color rgb="FF1A1A1C"/>
        <rFont val="Verdana"/>
        <family val="2"/>
      </rPr>
      <t>Snímač dif</t>
    </r>
    <r>
      <rPr>
        <sz val="10"/>
        <color rgb="FF3D3D3D"/>
        <rFont val="Verdana"/>
        <family val="2"/>
      </rPr>
      <t xml:space="preserve">. </t>
    </r>
    <r>
      <rPr>
        <sz val="10"/>
        <color rgb="FF1A1A1C"/>
        <rFont val="Verdana"/>
        <family val="2"/>
      </rPr>
      <t>tlaku 0 až 10V, 24V napájení do VZT kanálu 500-2500Pa</t>
    </r>
  </si>
  <si>
    <t>Kombinovaný snímač CO2 (0-10V) a teploty (0-10V + Pt1000) do VZT kanálu, IP65</t>
  </si>
  <si>
    <r>
      <rPr>
        <sz val="10"/>
        <color rgb="FF1A1A1C"/>
        <rFont val="Verdana"/>
        <family val="2"/>
      </rPr>
      <t>Příložný snímač teploty, -40 až 110 °C</t>
    </r>
    <r>
      <rPr>
        <sz val="10"/>
        <color rgb="FF3D3D3D"/>
        <rFont val="Verdana"/>
        <family val="2"/>
      </rPr>
      <t xml:space="preserve">, </t>
    </r>
    <r>
      <rPr>
        <sz val="10"/>
        <color rgb="FF1A1A1C"/>
        <rFont val="Verdana"/>
        <family val="2"/>
      </rPr>
      <t>IP54</t>
    </r>
  </si>
  <si>
    <r>
      <rPr>
        <sz val="10"/>
        <color rgb="FF1A1A1C"/>
        <rFont val="Verdana"/>
        <family val="2"/>
      </rPr>
      <t>Termostat protimrazové  ochrany, -10</t>
    </r>
    <r>
      <rPr>
        <sz val="10"/>
        <color rgb="FF3D3D3D"/>
        <rFont val="Verdana"/>
        <family val="2"/>
      </rPr>
      <t xml:space="preserve">. </t>
    </r>
    <r>
      <rPr>
        <sz val="10"/>
        <color rgb="FF000000"/>
        <rFont val="Verdana"/>
        <family val="2"/>
      </rPr>
      <t xml:space="preserve">. </t>
    </r>
    <r>
      <rPr>
        <sz val="10"/>
        <color rgb="FF1A1A1C"/>
        <rFont val="Verdana"/>
        <family val="2"/>
      </rPr>
      <t xml:space="preserve">12°C, kapilára 6 m </t>
    </r>
    <r>
      <rPr>
        <sz val="10"/>
        <color rgb="FF3D3D3D"/>
        <rFont val="Verdana"/>
        <family val="2"/>
      </rPr>
      <t xml:space="preserve">, </t>
    </r>
    <r>
      <rPr>
        <sz val="10"/>
        <color rgb="FF1A1A1C"/>
        <rFont val="Verdana"/>
        <family val="2"/>
      </rPr>
      <t>IP65, manuální reset, včetně 6 ks úchytek kapiláry</t>
    </r>
  </si>
  <si>
    <r>
      <rPr>
        <sz val="10"/>
        <color rgb="FF1A1A1C"/>
        <rFont val="Verdana"/>
        <family val="2"/>
      </rPr>
      <t>Spínač diferenčního tlaku, rozsah 40 - 400 Pa, včetně příslušenství</t>
    </r>
  </si>
  <si>
    <r>
      <rPr>
        <sz val="10"/>
        <color rgb="FF1A1A1C"/>
        <rFont val="Verdana"/>
        <family val="2"/>
      </rPr>
      <t>Ventil vč</t>
    </r>
    <r>
      <rPr>
        <sz val="10"/>
        <color rgb="FF5E5E5E"/>
        <rFont val="Verdana"/>
        <family val="2"/>
      </rPr>
      <t xml:space="preserve">. </t>
    </r>
    <r>
      <rPr>
        <sz val="10"/>
        <color rgb="FF1A1A1C"/>
        <rFont val="Verdana"/>
        <family val="2"/>
      </rPr>
      <t>pohonu 0</t>
    </r>
    <r>
      <rPr>
        <sz val="10"/>
        <color rgb="FF3D3D3D"/>
        <rFont val="Verdana"/>
        <family val="2"/>
      </rPr>
      <t>-</t>
    </r>
    <r>
      <rPr>
        <sz val="10"/>
        <color rgb="FF1A1A1C"/>
        <rFont val="Verdana"/>
        <family val="2"/>
      </rPr>
      <t>10V, 24V - dodávka RTCH (pouze montáž pohonů)</t>
    </r>
  </si>
  <si>
    <r>
      <rPr>
        <sz val="10"/>
        <color rgb="FF1A1A1C"/>
        <rFont val="Verdana"/>
        <family val="2"/>
      </rPr>
      <t>Klapkový pohon SmartAct s vratnou pružinou, 20Nm, 24 Vac, 0(2)... 10Vdc/3-pol.  regulace, doba přeběhu 90/20s</t>
    </r>
  </si>
  <si>
    <r>
      <rPr>
        <b/>
        <sz val="10"/>
        <color rgb="FF1A1A1C"/>
        <rFont val="Verdana"/>
        <family val="2"/>
      </rPr>
      <t>Serverovna</t>
    </r>
  </si>
  <si>
    <t>Teplota prostoru</t>
  </si>
  <si>
    <t>Regulace topení a chlazení</t>
  </si>
  <si>
    <t>Příložný snímač teploty, -40 až 110 °C, IP54</t>
  </si>
  <si>
    <r>
      <rPr>
        <sz val="10"/>
        <color rgb="FF1A1A1C"/>
        <rFont val="Verdana"/>
        <family val="2"/>
      </rPr>
      <t>Jímkový snímač teploty bez jímky, ponor 50mm, NTC1Ok</t>
    </r>
    <r>
      <rPr>
        <sz val="10"/>
        <color rgb="FF3D3D3D"/>
        <rFont val="Verdana"/>
        <family val="2"/>
      </rPr>
      <t xml:space="preserve">,  </t>
    </r>
    <r>
      <rPr>
        <sz val="10"/>
        <color rgb="FF1A1A1C"/>
        <rFont val="Verdana"/>
        <family val="2"/>
      </rPr>
      <t>-40 až 150°C</t>
    </r>
    <r>
      <rPr>
        <sz val="10"/>
        <color rgb="FF3D3D3D"/>
        <rFont val="Verdana"/>
        <family val="2"/>
      </rPr>
      <t xml:space="preserve">, </t>
    </r>
    <r>
      <rPr>
        <sz val="10"/>
        <color rgb="FF1A1A1C"/>
        <rFont val="Verdana"/>
        <family val="2"/>
      </rPr>
      <t>IP65</t>
    </r>
  </si>
  <si>
    <r>
      <rPr>
        <sz val="10"/>
        <color rgb="FF1A1A1C"/>
        <rFont val="Verdana"/>
        <family val="2"/>
      </rPr>
      <t>Jímka pro snímač teploty</t>
    </r>
  </si>
  <si>
    <t>Snímač tlaku 0 -10V do 10bar</t>
  </si>
  <si>
    <r>
      <rPr>
        <sz val="10"/>
        <color rgb="FF1A1A1C"/>
        <rFont val="Verdana"/>
        <family val="2"/>
      </rPr>
      <t>Kanálový snímač teploty s připojovací přírubou - kabelové připojeni (kabel Srn), NTC20k, - 30 až</t>
    </r>
    <r>
      <rPr>
        <sz val="10"/>
        <color rgb="FF5E5E5E"/>
        <rFont val="Verdana"/>
        <family val="2"/>
      </rPr>
      <t xml:space="preserve"> </t>
    </r>
    <r>
      <rPr>
        <sz val="10"/>
        <color rgb="FF1A1A1C"/>
        <rFont val="Verdana"/>
        <family val="2"/>
      </rPr>
      <t>80°C, ponor 150 mm</t>
    </r>
    <r>
      <rPr>
        <sz val="10"/>
        <color rgb="FF3D3D3D"/>
        <rFont val="Verdana"/>
        <family val="2"/>
      </rPr>
      <t xml:space="preserve">, </t>
    </r>
    <r>
      <rPr>
        <sz val="10"/>
        <color rgb="FF1A1A1C"/>
        <rFont val="Verdana"/>
        <family val="2"/>
      </rPr>
      <t>IP65</t>
    </r>
  </si>
  <si>
    <r>
      <rPr>
        <sz val="10"/>
        <color rgb="FF1A1A1C"/>
        <rFont val="Verdana"/>
        <family val="2"/>
      </rPr>
      <t>Snímač zaplavení - vyhodnocovací jednotka+ sondy 2x</t>
    </r>
  </si>
  <si>
    <t>Snímač venkovní teploty, -40 až 70°C, IP 54</t>
  </si>
  <si>
    <t>Kanceláře</t>
  </si>
  <si>
    <t>Termoelektrická  hlavice radiátorů vč. krytu</t>
  </si>
  <si>
    <t>VZT</t>
  </si>
  <si>
    <r>
      <rPr>
        <sz val="10"/>
        <color rgb="FF1A1A1C"/>
        <rFont val="Verdana"/>
        <family val="2"/>
      </rPr>
      <t>Frekvenční měnič 41</t>
    </r>
    <r>
      <rPr>
        <sz val="10"/>
        <color rgb="FF3D3D3D"/>
        <rFont val="Verdana"/>
        <family val="2"/>
      </rPr>
      <t>&lt;</t>
    </r>
    <r>
      <rPr>
        <sz val="10"/>
        <color rgb="FF1A1A1C"/>
        <rFont val="Verdana"/>
        <family val="2"/>
      </rPr>
      <t>W   -  dodávka</t>
    </r>
  </si>
  <si>
    <t>Software, programování a nastavení</t>
  </si>
  <si>
    <r>
      <rPr>
        <sz val="10"/>
        <color rgb="FF1A1A1C"/>
        <rFont val="Verdana"/>
        <family val="2"/>
      </rPr>
      <t>Uživatelský software pro řídící jednotku</t>
    </r>
  </si>
  <si>
    <t>datové body</t>
  </si>
  <si>
    <r>
      <rPr>
        <sz val="10"/>
        <color rgb="FF1A1A1C"/>
        <rFont val="Verdana"/>
        <family val="2"/>
      </rPr>
      <t>Uživatelský software pro řídicí jednotku - globální funkce IRC</t>
    </r>
  </si>
  <si>
    <r>
      <rPr>
        <sz val="10"/>
        <color rgb="FF1A1A1C"/>
        <rFont val="Verdana"/>
        <family val="2"/>
      </rPr>
      <t>Uživatelský software pro řídicí jednotku - IRC regulace</t>
    </r>
  </si>
  <si>
    <r>
      <rPr>
        <sz val="10"/>
        <color rgb="FF1A1A1C"/>
        <rFont val="Verdana"/>
        <family val="2"/>
      </rPr>
      <t>Práce programátora - oživení systému IRC</t>
    </r>
  </si>
  <si>
    <r>
      <rPr>
        <sz val="10"/>
        <color rgb="FF1A1A1C"/>
        <rFont val="Verdana"/>
        <family val="2"/>
      </rPr>
      <t>Práce programátora - nastavení/ oživení komunikátoru</t>
    </r>
  </si>
  <si>
    <r>
      <rPr>
        <sz val="10"/>
        <color rgb="FF1A1A1C"/>
        <rFont val="Verdana"/>
        <family val="2"/>
      </rPr>
      <t>hod</t>
    </r>
  </si>
  <si>
    <r>
      <rPr>
        <sz val="10"/>
        <color rgb="FF1A1A1C"/>
        <rFont val="Verdana"/>
        <family val="2"/>
      </rPr>
      <t>Práce programátora - oživení systému MaR</t>
    </r>
  </si>
  <si>
    <r>
      <rPr>
        <sz val="10"/>
        <color rgb="FF1A1A1C"/>
        <rFont val="Verdana"/>
        <family val="2"/>
      </rPr>
      <t>Práce programátora - oživení/ nastaveni komunikace Modbus (RTCH, SPLIT)</t>
    </r>
  </si>
  <si>
    <t>Obrazovky panel na dveřích rozváděče</t>
  </si>
  <si>
    <r>
      <rPr>
        <sz val="10"/>
        <color rgb="FF1A1A1C"/>
        <rFont val="Verdana"/>
        <family val="2"/>
      </rPr>
      <t>Zaregulováni systému</t>
    </r>
    <r>
      <rPr>
        <sz val="10"/>
        <color rgb="FF3D3D3D"/>
        <rFont val="Verdana"/>
        <family val="2"/>
      </rPr>
      <t xml:space="preserve">, </t>
    </r>
    <r>
      <rPr>
        <sz val="10"/>
        <color rgb="FF1A1A1C"/>
        <rFont val="Verdana"/>
        <family val="2"/>
      </rPr>
      <t>test zařízení 1:1</t>
    </r>
  </si>
  <si>
    <t>Dispečink - příprava tabulky adresných bodů pro vizualizaci</t>
  </si>
  <si>
    <t>kpl</t>
  </si>
  <si>
    <r>
      <rPr>
        <sz val="10"/>
        <color rgb="FF1A1A1C"/>
        <rFont val="Verdana"/>
        <family val="2"/>
      </rPr>
      <t>Práce programátora - zaučení obsluhy</t>
    </r>
  </si>
  <si>
    <r>
      <rPr>
        <sz val="10"/>
        <color rgb="FF1A1A1C"/>
        <rFont val="Verdana"/>
        <family val="2"/>
      </rPr>
      <t>Práce programátora - koordinace</t>
    </r>
  </si>
  <si>
    <t>Projekční práce - přesná výrobní dokumentace - kanceláře/půdorysy/zapojení IRC</t>
  </si>
  <si>
    <r>
      <rPr>
        <sz val="10"/>
        <color rgb="FF1A1A1C"/>
        <rFont val="Verdana"/>
        <family val="2"/>
      </rPr>
      <t>Práce projektanta - koordinace na místě, zjištění skutečného stavu</t>
    </r>
  </si>
  <si>
    <r>
      <rPr>
        <sz val="10"/>
        <color rgb="FF1A1A1C"/>
        <rFont val="Verdana"/>
        <family val="2"/>
      </rPr>
      <t>kpl</t>
    </r>
  </si>
  <si>
    <r>
      <rPr>
        <b/>
        <sz val="12"/>
        <color rgb="FF1A1C1C"/>
        <rFont val="Verdana"/>
        <family val="2"/>
      </rPr>
      <t>Elektromontážní práce</t>
    </r>
  </si>
  <si>
    <r>
      <rPr>
        <sz val="10"/>
        <color rgb="FF1A1C1C"/>
        <rFont val="Verdana"/>
        <family val="2"/>
      </rPr>
      <t>Montáž regulátor MaR</t>
    </r>
  </si>
  <si>
    <r>
      <rPr>
        <sz val="10"/>
        <color rgb="FF1A1C1C"/>
        <rFont val="Verdana"/>
        <family val="2"/>
      </rPr>
      <t>ks</t>
    </r>
  </si>
  <si>
    <r>
      <rPr>
        <sz val="10"/>
        <color rgb="FF1A1C1C"/>
        <rFont val="Verdana"/>
        <family val="2"/>
      </rPr>
      <t>Montáž vstupně/výstupní modul MaR</t>
    </r>
  </si>
  <si>
    <r>
      <rPr>
        <sz val="10"/>
        <color rgb="FF1A1C1C"/>
        <rFont val="Verdana"/>
        <family val="2"/>
      </rPr>
      <t>Montáž nástěnný IRC ovladač</t>
    </r>
  </si>
  <si>
    <r>
      <rPr>
        <sz val="10"/>
        <color rgb="FF1A1C1C"/>
        <rFont val="Verdana"/>
        <family val="2"/>
      </rPr>
      <t xml:space="preserve">Montáž převodník/ komunikátor </t>
    </r>
    <r>
      <rPr>
        <i/>
        <sz val="10"/>
        <color rgb="FF1A1C1C"/>
        <rFont val="Verdana"/>
        <family val="2"/>
      </rPr>
      <t xml:space="preserve">I </t>
    </r>
    <r>
      <rPr>
        <sz val="10"/>
        <color rgb="FF1A1C1C"/>
        <rFont val="Verdana"/>
        <family val="2"/>
      </rPr>
      <t>switch</t>
    </r>
  </si>
  <si>
    <r>
      <rPr>
        <sz val="10"/>
        <color rgb="FF1A1C1C"/>
        <rFont val="Verdana"/>
        <family val="2"/>
      </rPr>
      <t>Montáž periférií - čidla</t>
    </r>
  </si>
  <si>
    <t>Montáž periférií - termoelektrická hlavice FCU - chlazení</t>
  </si>
  <si>
    <t>Montáž periférií - termoelektrická hlavice OT</t>
  </si>
  <si>
    <r>
      <rPr>
        <sz val="10"/>
        <color rgb="FF1A1C1C"/>
        <rFont val="Verdana"/>
        <family val="2"/>
      </rPr>
      <t>Montáž rozvodnice pro IRC nástěnná</t>
    </r>
  </si>
  <si>
    <r>
      <rPr>
        <sz val="10"/>
        <color rgb="FF1A1C1C"/>
        <rFont val="Verdana"/>
        <family val="2"/>
      </rPr>
      <t>Ukončení kabelů</t>
    </r>
  </si>
  <si>
    <t>Připojení - monitoring požární klapka / požární stěnový uzávěr</t>
  </si>
  <si>
    <r>
      <rPr>
        <sz val="10"/>
        <color rgb="FF3B3B3B"/>
        <rFont val="Verdana"/>
        <family val="2"/>
      </rPr>
      <t>k</t>
    </r>
    <r>
      <rPr>
        <sz val="10"/>
        <color rgb="FF1A1C1C"/>
        <rFont val="Verdana"/>
        <family val="2"/>
      </rPr>
      <t>s</t>
    </r>
  </si>
  <si>
    <r>
      <rPr>
        <sz val="10"/>
        <color rgb="FF1A1C1C"/>
        <rFont val="Verdana"/>
        <family val="2"/>
      </rPr>
      <t>Připojeni - monitoring fancoil</t>
    </r>
  </si>
  <si>
    <t>Monitoring připojení zařízení chráněné únikové cesty - VENTILÁTORY</t>
  </si>
  <si>
    <r>
      <rPr>
        <sz val="10"/>
        <color rgb="FF1A1C1C"/>
        <rFont val="Verdana"/>
        <family val="2"/>
      </rPr>
      <t>Připojení - monitoring split</t>
    </r>
  </si>
  <si>
    <r>
      <rPr>
        <sz val="10"/>
        <color rgb="FF1A1C1C"/>
        <rFont val="Verdana"/>
        <family val="2"/>
      </rPr>
      <t>Připojeni -  napájení + řízení motor 1f</t>
    </r>
    <r>
      <rPr>
        <sz val="10"/>
        <color rgb="FF3B3B3B"/>
        <rFont val="Verdana"/>
        <family val="2"/>
      </rPr>
      <t>.</t>
    </r>
  </si>
  <si>
    <r>
      <rPr>
        <sz val="10"/>
        <color rgb="FF1A1C1C"/>
        <rFont val="Verdana"/>
        <family val="2"/>
      </rPr>
      <t>Připojení -  napájení + řízeni motor 3f</t>
    </r>
    <r>
      <rPr>
        <sz val="10"/>
        <color rgb="FF4B4B4B"/>
        <rFont val="Verdana"/>
        <family val="2"/>
      </rPr>
      <t>.</t>
    </r>
  </si>
  <si>
    <r>
      <rPr>
        <sz val="10"/>
        <color rgb="FF1A1C1C"/>
        <rFont val="Verdana"/>
        <family val="2"/>
      </rPr>
      <t>Montáž a zapojení frekvenčního měniče</t>
    </r>
  </si>
  <si>
    <r>
      <rPr>
        <sz val="10"/>
        <color rgb="FF1A1C1C"/>
        <rFont val="Verdana"/>
        <family val="2"/>
      </rPr>
      <t>Oživení a nastavení frekvenčního měniče</t>
    </r>
  </si>
  <si>
    <r>
      <rPr>
        <sz val="10"/>
        <color rgb="FF181A1A"/>
        <rFont val="Verdana"/>
        <family val="2"/>
      </rPr>
      <t>Montáže - zkušební provo</t>
    </r>
    <r>
      <rPr>
        <sz val="10"/>
        <color rgb="FF343434"/>
        <rFont val="Verdana"/>
        <family val="2"/>
      </rPr>
      <t>z</t>
    </r>
  </si>
  <si>
    <r>
      <rPr>
        <sz val="10"/>
        <color rgb="FF181A1A"/>
        <rFont val="Verdana"/>
        <family val="2"/>
      </rPr>
      <t>hod</t>
    </r>
  </si>
  <si>
    <r>
      <rPr>
        <sz val="10"/>
        <color rgb="FF181A1A"/>
        <rFont val="Verdana"/>
        <family val="2"/>
      </rPr>
      <t>Montáže - zkoušky/ oživení v ramci montážních prací</t>
    </r>
  </si>
  <si>
    <r>
      <rPr>
        <sz val="10"/>
        <color rgb="FF181A1A"/>
        <rFont val="Verdana"/>
        <family val="2"/>
      </rPr>
      <t>Přesun materiálu v místě stavby</t>
    </r>
  </si>
  <si>
    <r>
      <rPr>
        <b/>
        <sz val="12"/>
        <color rgb="FF181A1A"/>
        <rFont val="Verdana"/>
        <family val="2"/>
      </rPr>
      <t>Práce - vedení zakázky</t>
    </r>
  </si>
  <si>
    <t>Součinnost s dodavatelem stávajícího řešení</t>
  </si>
  <si>
    <t>Inženýrská  činnost</t>
  </si>
  <si>
    <r>
      <rPr>
        <sz val="10"/>
        <color rgb="FF181A1A"/>
        <rFont val="Verdana"/>
        <family val="2"/>
      </rPr>
      <t>kpl</t>
    </r>
  </si>
  <si>
    <t>Koordinace s ostatními profesemi</t>
  </si>
  <si>
    <r>
      <rPr>
        <sz val="10"/>
        <color rgb="FF181A1A"/>
        <rFont val="Verdana"/>
        <family val="2"/>
      </rPr>
      <t>Revizní práce technika</t>
    </r>
  </si>
  <si>
    <r>
      <rPr>
        <b/>
        <sz val="12"/>
        <color rgb="FF181A1A"/>
        <rFont val="Verdana"/>
        <family val="2"/>
      </rPr>
      <t>Ostatní</t>
    </r>
  </si>
  <si>
    <t>Doprava</t>
  </si>
  <si>
    <r>
      <rPr>
        <sz val="10"/>
        <color rgb="FF181A1A"/>
        <rFont val="Verdana"/>
        <family val="2"/>
      </rPr>
      <t>Lešení pronájem (po celou dobu realizace)</t>
    </r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</si>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</sst>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1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Verdana"/>
      <family val="2"/>
    </font>
    <font>
      <b/>
      <sz val="10"/>
      <name val="Verdana"/>
      <family val="2"/>
    </font>
    <font>
      <b/>
      <sz val="10"/>
      <color rgb="FF1C1C1C"/>
      <name val="Verdana"/>
      <family val="2"/>
    </font>
    <font>
      <b/>
      <sz val="10"/>
      <color rgb="FF1A1A1C"/>
      <name val="Verdana"/>
      <family val="2"/>
    </font>
    <font>
      <b/>
      <sz val="10"/>
      <color rgb="FF1A1A1A"/>
      <name val="Verdana"/>
      <family val="2"/>
    </font>
    <font>
      <sz val="10"/>
      <name val="Verdana"/>
      <family val="2"/>
    </font>
    <font>
      <sz val="10"/>
      <color rgb="FF1A1A1A"/>
      <name val="Verdana"/>
      <family val="2"/>
    </font>
    <font>
      <sz val="10"/>
      <color rgb="FF414141"/>
      <name val="Verdana"/>
      <family val="2"/>
    </font>
    <font>
      <sz val="10"/>
      <color rgb="FF2A2828"/>
      <name val="Verdana"/>
      <family val="2"/>
    </font>
    <font>
      <sz val="10"/>
      <color rgb="FF5B5B5B"/>
      <name val="Verdana"/>
      <family val="2"/>
    </font>
    <font>
      <b/>
      <sz val="10"/>
      <color rgb="FF2A2828"/>
      <name val="Verdana"/>
      <family val="2"/>
    </font>
    <font>
      <b/>
      <i/>
      <sz val="10"/>
      <name val="Verdana"/>
      <family val="2"/>
    </font>
    <font>
      <sz val="10"/>
      <color rgb="FF1C1C1C"/>
      <name val="Verdana"/>
      <family val="2"/>
    </font>
    <font>
      <b/>
      <i/>
      <sz val="10"/>
      <color rgb="FF1C1C1C"/>
      <name val="Verdana"/>
      <family val="2"/>
    </font>
    <font>
      <sz val="10"/>
      <color rgb="FF4D4B4B"/>
      <name val="Verdana"/>
      <family val="2"/>
    </font>
    <font>
      <sz val="10"/>
      <color rgb="FF3D3B3B"/>
      <name val="Verdana"/>
      <family val="2"/>
    </font>
    <font>
      <sz val="10"/>
      <color rgb="FF1A1A1C"/>
      <name val="Verdana"/>
      <family val="2"/>
    </font>
    <font>
      <sz val="10"/>
      <color rgb="FF5E5E5E"/>
      <name val="Verdana"/>
      <family val="2"/>
    </font>
    <font>
      <sz val="10"/>
      <color rgb="FF3D3D3D"/>
      <name val="Verdana"/>
      <family val="2"/>
    </font>
    <font>
      <sz val="10"/>
      <color rgb="FF1A1C1C"/>
      <name val="Verdana"/>
      <family val="2"/>
    </font>
    <font>
      <sz val="10"/>
      <color rgb="FF3B3B3B"/>
      <name val="Verdana"/>
      <family val="2"/>
    </font>
    <font>
      <sz val="10"/>
      <color rgb="FF4B4B4B"/>
      <name val="Verdana"/>
      <family val="2"/>
    </font>
    <font>
      <i/>
      <sz val="10"/>
      <color rgb="FF1A1C1C"/>
      <name val="Verdana"/>
      <family val="2"/>
    </font>
    <font>
      <sz val="10"/>
      <color rgb="FF181A1A"/>
      <name val="Verdana"/>
      <family val="2"/>
    </font>
    <font>
      <sz val="10"/>
      <color rgb="FF343434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b/>
      <sz val="12"/>
      <color rgb="FF2A2828"/>
      <name val="Verdana"/>
      <family val="2"/>
    </font>
    <font>
      <b/>
      <sz val="12"/>
      <color rgb="FF1A1A1A"/>
      <name val="Verdana"/>
      <family val="2"/>
    </font>
    <font>
      <b/>
      <sz val="12"/>
      <color rgb="FF1A1A1C"/>
      <name val="Verdana"/>
      <family val="2"/>
    </font>
    <font>
      <b/>
      <sz val="12"/>
      <color rgb="FF1A1C1C"/>
      <name val="Verdana"/>
      <family val="2"/>
    </font>
    <font>
      <b/>
      <sz val="12"/>
      <color rgb="FF181A1A"/>
      <name val="Verdana"/>
      <family val="2"/>
    </font>
    <font>
      <b/>
      <sz val="12"/>
      <color rgb="FF1C1C1C"/>
      <name val="Verdana"/>
      <family val="2"/>
    </font>
    <font>
      <b/>
      <sz val="10"/>
      <color rgb="FF414141"/>
      <name val="Verdana"/>
      <family val="2"/>
    </font>
    <font>
      <b/>
      <sz val="10"/>
      <color rgb="FF3D3B3B"/>
      <name val="Verdana"/>
      <family val="2"/>
    </font>
    <font>
      <b/>
      <sz val="10"/>
      <color rgb="FF3F181A"/>
      <name val="Verdana"/>
      <family val="2"/>
    </font>
    <font>
      <b/>
      <sz val="10"/>
      <color rgb="FF4D4B4B"/>
      <name val="Verdana"/>
      <family val="2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4" fontId="7" fillId="2" borderId="1" xfId="20" applyFont="1" applyFill="1" applyBorder="1" applyAlignment="1" applyProtection="1">
      <alignment horizontal="center" vertical="center" wrapText="1"/>
      <protection locked="0"/>
    </xf>
    <xf numFmtId="44" fontId="2" fillId="2" borderId="1" xfId="20" applyFont="1" applyFill="1" applyBorder="1" applyAlignment="1" applyProtection="1">
      <alignment horizontal="center" vertical="center" wrapText="1"/>
      <protection locked="0"/>
    </xf>
    <xf numFmtId="44" fontId="7" fillId="0" borderId="1" xfId="20" applyFont="1" applyFill="1" applyBorder="1" applyAlignment="1" applyProtection="1">
      <alignment horizontal="center" vertical="center" wrapText="1"/>
      <protection/>
    </xf>
    <xf numFmtId="44" fontId="7" fillId="0" borderId="1" xfId="20" applyFont="1" applyBorder="1" applyAlignment="1" applyProtection="1">
      <alignment horizontal="center" vertical="center" wrapText="1"/>
      <protection/>
    </xf>
    <xf numFmtId="44" fontId="2" fillId="0" borderId="0" xfId="20" applyFont="1" applyAlignment="1" applyProtection="1">
      <alignment horizontal="center" vertical="center"/>
      <protection/>
    </xf>
    <xf numFmtId="44" fontId="2" fillId="3" borderId="1" xfId="20" applyFont="1" applyFill="1" applyBorder="1" applyAlignment="1" applyProtection="1">
      <alignment horizontal="center" vertical="center" wrapText="1"/>
      <protection/>
    </xf>
    <xf numFmtId="44" fontId="7" fillId="3" borderId="1" xfId="20" applyFont="1" applyFill="1" applyBorder="1" applyAlignment="1" applyProtection="1">
      <alignment horizontal="center" vertical="center" wrapText="1"/>
      <protection/>
    </xf>
    <xf numFmtId="44" fontId="27" fillId="4" borderId="1" xfId="20" applyFont="1" applyFill="1" applyBorder="1" applyAlignment="1" applyProtection="1">
      <alignment horizontal="center" vertical="center" wrapText="1"/>
      <protection/>
    </xf>
    <xf numFmtId="44" fontId="6" fillId="4" borderId="1" xfId="20" applyFont="1" applyFill="1" applyBorder="1" applyAlignment="1" applyProtection="1">
      <alignment horizontal="center" vertical="center" wrapText="1"/>
      <protection/>
    </xf>
    <xf numFmtId="44" fontId="2" fillId="0" borderId="0" xfId="20" applyFont="1" applyAlignment="1" applyProtection="1">
      <alignment horizontal="left" vertical="center"/>
      <protection/>
    </xf>
    <xf numFmtId="0" fontId="28" fillId="5" borderId="1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" fontId="25" fillId="0" borderId="1" xfId="0" applyNumberFormat="1" applyFont="1" applyBorder="1" applyAlignment="1">
      <alignment horizontal="center" vertical="center" shrinkToFit="1"/>
    </xf>
    <xf numFmtId="0" fontId="27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 shrinkToFit="1"/>
    </xf>
    <xf numFmtId="0" fontId="18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vertical="center"/>
    </xf>
    <xf numFmtId="0" fontId="28" fillId="5" borderId="2" xfId="0" applyFont="1" applyFill="1" applyBorder="1" applyAlignment="1">
      <alignment vertical="center"/>
    </xf>
    <xf numFmtId="0" fontId="31" fillId="5" borderId="3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44" fontId="29" fillId="7" borderId="3" xfId="20" applyFont="1" applyFill="1" applyBorder="1" applyAlignment="1" applyProtection="1">
      <alignment horizontal="center" vertical="center"/>
      <protection/>
    </xf>
    <xf numFmtId="0" fontId="40" fillId="7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2"/>
  <sheetViews>
    <sheetView tabSelected="1" zoomScale="70" zoomScaleNormal="70" workbookViewId="0" topLeftCell="A107">
      <selection activeCell="E4" sqref="E4"/>
    </sheetView>
  </sheetViews>
  <sheetFormatPr defaultColWidth="37" defaultRowHeight="12.75"/>
  <cols>
    <col min="1" max="1" width="11" style="16" customWidth="1"/>
    <col min="2" max="2" width="16.33203125" style="17" customWidth="1"/>
    <col min="3" max="3" width="77.83203125" style="15" customWidth="1"/>
    <col min="4" max="4" width="18.33203125" style="15" customWidth="1"/>
    <col min="5" max="5" width="48.5" style="15" customWidth="1"/>
    <col min="6" max="6" width="15.5" style="16" customWidth="1"/>
    <col min="7" max="7" width="12.83203125" style="16" customWidth="1"/>
    <col min="8" max="8" width="19.33203125" style="7" customWidth="1"/>
    <col min="9" max="9" width="24.33203125" style="7" customWidth="1"/>
    <col min="10" max="10" width="37" style="12" customWidth="1"/>
    <col min="11" max="16384" width="37" style="15" customWidth="1"/>
  </cols>
  <sheetData>
    <row r="1" spans="1:10" ht="38.25">
      <c r="A1" s="53" t="s">
        <v>0</v>
      </c>
      <c r="B1" s="54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4" t="s">
        <v>6</v>
      </c>
      <c r="H1" s="11" t="s">
        <v>7</v>
      </c>
      <c r="I1" s="10" t="s">
        <v>8</v>
      </c>
      <c r="J1" s="15"/>
    </row>
    <row r="2" spans="1:10" ht="15">
      <c r="A2" s="60" t="s">
        <v>9</v>
      </c>
      <c r="B2" s="61"/>
      <c r="C2" s="61"/>
      <c r="D2" s="61"/>
      <c r="E2" s="61"/>
      <c r="F2" s="61"/>
      <c r="G2" s="61"/>
      <c r="H2" s="61"/>
      <c r="I2" s="62"/>
      <c r="J2" s="15"/>
    </row>
    <row r="3" spans="1:10" ht="123" customHeight="1">
      <c r="A3" s="47">
        <v>1</v>
      </c>
      <c r="B3" s="36" t="s">
        <v>10</v>
      </c>
      <c r="C3" s="27" t="s">
        <v>11</v>
      </c>
      <c r="D3" s="1" t="s">
        <v>12</v>
      </c>
      <c r="E3" s="2" t="s">
        <v>13</v>
      </c>
      <c r="F3" s="21" t="s">
        <v>14</v>
      </c>
      <c r="G3" s="50">
        <v>1</v>
      </c>
      <c r="H3" s="3"/>
      <c r="I3" s="6">
        <f aca="true" t="shared" si="0" ref="I3:I9">H3*G3</f>
        <v>0</v>
      </c>
      <c r="J3" s="15"/>
    </row>
    <row r="4" spans="1:10" ht="155.25" customHeight="1">
      <c r="A4" s="47">
        <v>2</v>
      </c>
      <c r="B4" s="36" t="s">
        <v>15</v>
      </c>
      <c r="C4" s="27" t="s">
        <v>16</v>
      </c>
      <c r="D4" s="1" t="s">
        <v>12</v>
      </c>
      <c r="E4" s="2" t="s">
        <v>13</v>
      </c>
      <c r="F4" s="21" t="s">
        <v>14</v>
      </c>
      <c r="G4" s="47">
        <v>1</v>
      </c>
      <c r="H4" s="3"/>
      <c r="I4" s="6">
        <f t="shared" si="0"/>
        <v>0</v>
      </c>
      <c r="J4" s="15"/>
    </row>
    <row r="5" spans="1:10" ht="60.6" customHeight="1">
      <c r="A5" s="47">
        <v>3</v>
      </c>
      <c r="B5" s="36" t="s">
        <v>17</v>
      </c>
      <c r="C5" s="22" t="s">
        <v>18</v>
      </c>
      <c r="D5" s="1" t="s">
        <v>12</v>
      </c>
      <c r="E5" s="2" t="s">
        <v>13</v>
      </c>
      <c r="F5" s="21" t="s">
        <v>19</v>
      </c>
      <c r="G5" s="47">
        <v>1</v>
      </c>
      <c r="H5" s="3"/>
      <c r="I5" s="6">
        <f t="shared" si="0"/>
        <v>0</v>
      </c>
      <c r="J5" s="15"/>
    </row>
    <row r="6" spans="1:10" ht="59.45" customHeight="1">
      <c r="A6" s="50">
        <v>4</v>
      </c>
      <c r="B6" s="36" t="s">
        <v>20</v>
      </c>
      <c r="C6" s="22" t="s">
        <v>21</v>
      </c>
      <c r="D6" s="1" t="s">
        <v>12</v>
      </c>
      <c r="E6" s="2" t="s">
        <v>13</v>
      </c>
      <c r="F6" s="21" t="s">
        <v>14</v>
      </c>
      <c r="G6" s="47">
        <v>1</v>
      </c>
      <c r="H6" s="3"/>
      <c r="I6" s="6">
        <f t="shared" si="0"/>
        <v>0</v>
      </c>
      <c r="J6" s="15"/>
    </row>
    <row r="7" spans="1:10" ht="18" customHeight="1">
      <c r="A7" s="47">
        <v>5</v>
      </c>
      <c r="B7" s="19"/>
      <c r="C7" s="22" t="s">
        <v>22</v>
      </c>
      <c r="D7" s="1" t="s">
        <v>12</v>
      </c>
      <c r="E7" s="2" t="s">
        <v>13</v>
      </c>
      <c r="F7" s="52" t="s">
        <v>23</v>
      </c>
      <c r="G7" s="47">
        <v>2</v>
      </c>
      <c r="H7" s="3"/>
      <c r="I7" s="6">
        <f t="shared" si="0"/>
        <v>0</v>
      </c>
      <c r="J7" s="15"/>
    </row>
    <row r="8" spans="1:10" ht="21.6" customHeight="1">
      <c r="A8" s="47">
        <v>6</v>
      </c>
      <c r="B8" s="19"/>
      <c r="C8" s="22" t="s">
        <v>24</v>
      </c>
      <c r="D8" s="1" t="s">
        <v>12</v>
      </c>
      <c r="E8" s="2" t="s">
        <v>13</v>
      </c>
      <c r="F8" s="21" t="s">
        <v>19</v>
      </c>
      <c r="G8" s="50">
        <v>2</v>
      </c>
      <c r="H8" s="3"/>
      <c r="I8" s="6">
        <f t="shared" si="0"/>
        <v>0</v>
      </c>
      <c r="J8" s="15"/>
    </row>
    <row r="9" spans="1:10" ht="27.6" customHeight="1">
      <c r="A9" s="47">
        <v>7</v>
      </c>
      <c r="B9" s="19"/>
      <c r="C9" s="22" t="s">
        <v>25</v>
      </c>
      <c r="D9" s="1" t="s">
        <v>12</v>
      </c>
      <c r="E9" s="2" t="s">
        <v>13</v>
      </c>
      <c r="F9" s="21" t="s">
        <v>14</v>
      </c>
      <c r="G9" s="47">
        <v>6</v>
      </c>
      <c r="H9" s="3"/>
      <c r="I9" s="6">
        <f t="shared" si="0"/>
        <v>0</v>
      </c>
      <c r="J9" s="15"/>
    </row>
    <row r="10" spans="1:10" ht="15">
      <c r="A10" s="55" t="s">
        <v>26</v>
      </c>
      <c r="B10" s="56"/>
      <c r="C10" s="56"/>
      <c r="D10" s="56"/>
      <c r="E10" s="56"/>
      <c r="F10" s="56"/>
      <c r="G10" s="56"/>
      <c r="H10" s="56"/>
      <c r="I10" s="57"/>
      <c r="J10" s="15"/>
    </row>
    <row r="11" spans="1:10" ht="25.5">
      <c r="A11" s="40"/>
      <c r="B11" s="51" t="s">
        <v>27</v>
      </c>
      <c r="C11" s="42" t="s">
        <v>28</v>
      </c>
      <c r="D11" s="42"/>
      <c r="E11" s="42"/>
      <c r="F11" s="40"/>
      <c r="G11" s="43"/>
      <c r="H11" s="8"/>
      <c r="I11" s="8"/>
      <c r="J11" s="15"/>
    </row>
    <row r="12" spans="1:10" ht="12.75">
      <c r="A12" s="47">
        <v>8</v>
      </c>
      <c r="B12" s="19"/>
      <c r="C12" s="22" t="s">
        <v>29</v>
      </c>
      <c r="D12" s="1" t="s">
        <v>12</v>
      </c>
      <c r="E12" s="2" t="s">
        <v>13</v>
      </c>
      <c r="F12" s="21" t="s">
        <v>19</v>
      </c>
      <c r="G12" s="47">
        <v>1</v>
      </c>
      <c r="H12" s="3"/>
      <c r="I12" s="6">
        <f aca="true" t="shared" si="1" ref="I12:I25">H12*G12</f>
        <v>0</v>
      </c>
      <c r="J12" s="15"/>
    </row>
    <row r="13" spans="1:10" ht="12.75">
      <c r="A13" s="47">
        <v>9</v>
      </c>
      <c r="B13" s="19"/>
      <c r="C13" s="22" t="s">
        <v>30</v>
      </c>
      <c r="D13" s="1" t="s">
        <v>12</v>
      </c>
      <c r="E13" s="2" t="s">
        <v>13</v>
      </c>
      <c r="F13" s="21" t="s">
        <v>19</v>
      </c>
      <c r="G13" s="47">
        <v>1</v>
      </c>
      <c r="H13" s="3"/>
      <c r="I13" s="6">
        <f t="shared" si="1"/>
        <v>0</v>
      </c>
      <c r="J13" s="15"/>
    </row>
    <row r="14" spans="1:10" ht="12.75">
      <c r="A14" s="47">
        <v>10</v>
      </c>
      <c r="B14" s="19"/>
      <c r="C14" s="22" t="s">
        <v>31</v>
      </c>
      <c r="D14" s="1" t="s">
        <v>12</v>
      </c>
      <c r="E14" s="2" t="s">
        <v>13</v>
      </c>
      <c r="F14" s="21" t="s">
        <v>19</v>
      </c>
      <c r="G14" s="47">
        <v>1</v>
      </c>
      <c r="H14" s="3"/>
      <c r="I14" s="6">
        <f t="shared" si="1"/>
        <v>0</v>
      </c>
      <c r="J14" s="15"/>
    </row>
    <row r="15" spans="1:10" ht="12.75">
      <c r="A15" s="47">
        <v>11</v>
      </c>
      <c r="B15" s="19"/>
      <c r="C15" s="22" t="s">
        <v>32</v>
      </c>
      <c r="D15" s="1" t="s">
        <v>12</v>
      </c>
      <c r="E15" s="2" t="s">
        <v>13</v>
      </c>
      <c r="F15" s="21" t="s">
        <v>19</v>
      </c>
      <c r="G15" s="50">
        <v>1</v>
      </c>
      <c r="H15" s="3"/>
      <c r="I15" s="6">
        <f t="shared" si="1"/>
        <v>0</v>
      </c>
      <c r="J15" s="15"/>
    </row>
    <row r="16" spans="1:10" ht="12.75">
      <c r="A16" s="47">
        <v>12</v>
      </c>
      <c r="B16" s="19"/>
      <c r="C16" s="22" t="s">
        <v>33</v>
      </c>
      <c r="D16" s="1" t="s">
        <v>12</v>
      </c>
      <c r="E16" s="2" t="s">
        <v>13</v>
      </c>
      <c r="F16" s="21" t="s">
        <v>14</v>
      </c>
      <c r="G16" s="50">
        <v>1</v>
      </c>
      <c r="H16" s="3"/>
      <c r="I16" s="6">
        <f t="shared" si="1"/>
        <v>0</v>
      </c>
      <c r="J16" s="15"/>
    </row>
    <row r="17" spans="1:10" ht="12.75">
      <c r="A17" s="47">
        <v>13</v>
      </c>
      <c r="B17" s="19"/>
      <c r="C17" s="22" t="s">
        <v>34</v>
      </c>
      <c r="D17" s="1" t="s">
        <v>12</v>
      </c>
      <c r="E17" s="2" t="s">
        <v>13</v>
      </c>
      <c r="F17" s="21" t="s">
        <v>19</v>
      </c>
      <c r="G17" s="47">
        <v>1</v>
      </c>
      <c r="H17" s="3"/>
      <c r="I17" s="6">
        <f t="shared" si="1"/>
        <v>0</v>
      </c>
      <c r="J17" s="15"/>
    </row>
    <row r="18" spans="1:10" ht="12.75">
      <c r="A18" s="47">
        <v>14</v>
      </c>
      <c r="B18" s="19"/>
      <c r="C18" s="22" t="s">
        <v>35</v>
      </c>
      <c r="D18" s="1" t="s">
        <v>12</v>
      </c>
      <c r="E18" s="2" t="s">
        <v>13</v>
      </c>
      <c r="F18" s="21" t="s">
        <v>19</v>
      </c>
      <c r="G18" s="47">
        <v>3</v>
      </c>
      <c r="H18" s="3"/>
      <c r="I18" s="6">
        <f t="shared" si="1"/>
        <v>0</v>
      </c>
      <c r="J18" s="15"/>
    </row>
    <row r="19" spans="1:10" ht="12.75">
      <c r="A19" s="47">
        <v>15</v>
      </c>
      <c r="B19" s="19"/>
      <c r="C19" s="22" t="s">
        <v>36</v>
      </c>
      <c r="D19" s="1" t="s">
        <v>12</v>
      </c>
      <c r="E19" s="2" t="s">
        <v>13</v>
      </c>
      <c r="F19" s="21" t="s">
        <v>14</v>
      </c>
      <c r="G19" s="47">
        <v>2</v>
      </c>
      <c r="H19" s="3"/>
      <c r="I19" s="6">
        <f t="shared" si="1"/>
        <v>0</v>
      </c>
      <c r="J19" s="15"/>
    </row>
    <row r="20" spans="1:10" ht="12.75">
      <c r="A20" s="47">
        <v>16</v>
      </c>
      <c r="B20" s="19"/>
      <c r="C20" s="22" t="s">
        <v>37</v>
      </c>
      <c r="D20" s="1" t="s">
        <v>12</v>
      </c>
      <c r="E20" s="2" t="s">
        <v>13</v>
      </c>
      <c r="F20" s="21" t="s">
        <v>14</v>
      </c>
      <c r="G20" s="47">
        <v>4</v>
      </c>
      <c r="H20" s="3"/>
      <c r="I20" s="6">
        <f t="shared" si="1"/>
        <v>0</v>
      </c>
      <c r="J20" s="15"/>
    </row>
    <row r="21" spans="1:10" ht="12.75">
      <c r="A21" s="47">
        <v>17</v>
      </c>
      <c r="B21" s="19"/>
      <c r="C21" s="22" t="s">
        <v>38</v>
      </c>
      <c r="D21" s="1" t="s">
        <v>12</v>
      </c>
      <c r="E21" s="2" t="s">
        <v>13</v>
      </c>
      <c r="F21" s="21" t="s">
        <v>19</v>
      </c>
      <c r="G21" s="47">
        <v>2</v>
      </c>
      <c r="H21" s="3"/>
      <c r="I21" s="6">
        <f t="shared" si="1"/>
        <v>0</v>
      </c>
      <c r="J21" s="15"/>
    </row>
    <row r="22" spans="1:10" ht="12.75">
      <c r="A22" s="47">
        <v>18</v>
      </c>
      <c r="B22" s="19"/>
      <c r="C22" s="22" t="s">
        <v>39</v>
      </c>
      <c r="D22" s="1" t="s">
        <v>12</v>
      </c>
      <c r="E22" s="2" t="s">
        <v>13</v>
      </c>
      <c r="F22" s="21" t="s">
        <v>19</v>
      </c>
      <c r="G22" s="47">
        <v>11</v>
      </c>
      <c r="H22" s="3"/>
      <c r="I22" s="6">
        <f t="shared" si="1"/>
        <v>0</v>
      </c>
      <c r="J22" s="15"/>
    </row>
    <row r="23" spans="1:10" ht="12.75">
      <c r="A23" s="47">
        <v>19</v>
      </c>
      <c r="B23" s="19"/>
      <c r="C23" s="22" t="s">
        <v>40</v>
      </c>
      <c r="D23" s="1" t="s">
        <v>12</v>
      </c>
      <c r="E23" s="2" t="s">
        <v>13</v>
      </c>
      <c r="F23" s="21" t="s">
        <v>19</v>
      </c>
      <c r="G23" s="47">
        <v>1</v>
      </c>
      <c r="H23" s="3"/>
      <c r="I23" s="6">
        <f t="shared" si="1"/>
        <v>0</v>
      </c>
      <c r="J23" s="15"/>
    </row>
    <row r="24" spans="1:10" ht="25.5">
      <c r="A24" s="47">
        <v>20</v>
      </c>
      <c r="B24" s="36" t="s">
        <v>41</v>
      </c>
      <c r="C24" s="22" t="s">
        <v>42</v>
      </c>
      <c r="D24" s="1" t="s">
        <v>12</v>
      </c>
      <c r="E24" s="2" t="s">
        <v>13</v>
      </c>
      <c r="F24" s="21" t="s">
        <v>14</v>
      </c>
      <c r="G24" s="47">
        <v>1</v>
      </c>
      <c r="H24" s="3"/>
      <c r="I24" s="6">
        <f t="shared" si="1"/>
        <v>0</v>
      </c>
      <c r="J24" s="15"/>
    </row>
    <row r="25" spans="1:10" ht="12.75">
      <c r="A25" s="47">
        <v>21</v>
      </c>
      <c r="B25" s="36" t="s">
        <v>43</v>
      </c>
      <c r="C25" s="22" t="s">
        <v>44</v>
      </c>
      <c r="D25" s="1" t="s">
        <v>12</v>
      </c>
      <c r="E25" s="2" t="s">
        <v>13</v>
      </c>
      <c r="F25" s="21" t="s">
        <v>19</v>
      </c>
      <c r="G25" s="47">
        <v>1</v>
      </c>
      <c r="H25" s="3"/>
      <c r="I25" s="6">
        <f t="shared" si="1"/>
        <v>0</v>
      </c>
      <c r="J25" s="15"/>
    </row>
    <row r="26" spans="1:10" ht="27.6" customHeight="1">
      <c r="A26" s="40"/>
      <c r="B26" s="41" t="s">
        <v>45</v>
      </c>
      <c r="C26" s="45" t="s">
        <v>46</v>
      </c>
      <c r="D26" s="46"/>
      <c r="E26" s="46"/>
      <c r="F26" s="40"/>
      <c r="G26" s="43"/>
      <c r="H26" s="8"/>
      <c r="I26" s="8"/>
      <c r="J26" s="15"/>
    </row>
    <row r="27" spans="1:10" ht="12.75">
      <c r="A27" s="47">
        <v>22</v>
      </c>
      <c r="B27" s="19"/>
      <c r="C27" s="48" t="s">
        <v>47</v>
      </c>
      <c r="D27" s="1" t="s">
        <v>12</v>
      </c>
      <c r="E27" s="2" t="s">
        <v>13</v>
      </c>
      <c r="F27" s="21" t="s">
        <v>19</v>
      </c>
      <c r="G27" s="47">
        <v>1</v>
      </c>
      <c r="H27" s="3"/>
      <c r="I27" s="6">
        <f aca="true" t="shared" si="2" ref="I27:I38">H27*G27</f>
        <v>0</v>
      </c>
      <c r="J27" s="15"/>
    </row>
    <row r="28" spans="1:10" ht="12.75">
      <c r="A28" s="47">
        <v>23</v>
      </c>
      <c r="B28" s="19"/>
      <c r="C28" s="22" t="s">
        <v>48</v>
      </c>
      <c r="D28" s="1" t="s">
        <v>12</v>
      </c>
      <c r="E28" s="2" t="s">
        <v>13</v>
      </c>
      <c r="F28" s="21" t="s">
        <v>14</v>
      </c>
      <c r="G28" s="47">
        <v>1</v>
      </c>
      <c r="H28" s="3"/>
      <c r="I28" s="6">
        <f t="shared" si="2"/>
        <v>0</v>
      </c>
      <c r="J28" s="15"/>
    </row>
    <row r="29" spans="1:10" ht="12.75">
      <c r="A29" s="47">
        <v>24</v>
      </c>
      <c r="B29" s="19"/>
      <c r="C29" s="22" t="s">
        <v>49</v>
      </c>
      <c r="D29" s="1" t="s">
        <v>12</v>
      </c>
      <c r="E29" s="2" t="s">
        <v>13</v>
      </c>
      <c r="F29" s="21" t="s">
        <v>19</v>
      </c>
      <c r="G29" s="47">
        <v>1</v>
      </c>
      <c r="H29" s="3"/>
      <c r="I29" s="6">
        <f t="shared" si="2"/>
        <v>0</v>
      </c>
      <c r="J29" s="15"/>
    </row>
    <row r="30" spans="1:10" ht="12.75">
      <c r="A30" s="47">
        <v>25</v>
      </c>
      <c r="B30" s="19"/>
      <c r="C30" s="22" t="s">
        <v>32</v>
      </c>
      <c r="D30" s="1" t="s">
        <v>12</v>
      </c>
      <c r="E30" s="2" t="s">
        <v>13</v>
      </c>
      <c r="F30" s="21" t="s">
        <v>19</v>
      </c>
      <c r="G30" s="47">
        <v>1</v>
      </c>
      <c r="H30" s="3"/>
      <c r="I30" s="6">
        <f t="shared" si="2"/>
        <v>0</v>
      </c>
      <c r="J30" s="15"/>
    </row>
    <row r="31" spans="1:10" ht="12.75">
      <c r="A31" s="47">
        <v>26</v>
      </c>
      <c r="B31" s="19"/>
      <c r="C31" s="22" t="s">
        <v>50</v>
      </c>
      <c r="D31" s="1" t="s">
        <v>12</v>
      </c>
      <c r="E31" s="2" t="s">
        <v>13</v>
      </c>
      <c r="F31" s="21" t="s">
        <v>19</v>
      </c>
      <c r="G31" s="47">
        <v>1</v>
      </c>
      <c r="H31" s="3"/>
      <c r="I31" s="6">
        <f t="shared" si="2"/>
        <v>0</v>
      </c>
      <c r="J31" s="15"/>
    </row>
    <row r="32" spans="1:10" ht="12.75">
      <c r="A32" s="47">
        <v>27</v>
      </c>
      <c r="B32" s="19"/>
      <c r="C32" s="22" t="s">
        <v>51</v>
      </c>
      <c r="D32" s="1" t="s">
        <v>12</v>
      </c>
      <c r="E32" s="2" t="s">
        <v>13</v>
      </c>
      <c r="F32" s="21" t="s">
        <v>19</v>
      </c>
      <c r="G32" s="47">
        <v>1</v>
      </c>
      <c r="H32" s="3"/>
      <c r="I32" s="6">
        <f t="shared" si="2"/>
        <v>0</v>
      </c>
      <c r="J32" s="15"/>
    </row>
    <row r="33" spans="1:10" ht="12.75">
      <c r="A33" s="47">
        <v>28</v>
      </c>
      <c r="B33" s="19"/>
      <c r="C33" s="22" t="s">
        <v>35</v>
      </c>
      <c r="D33" s="1" t="s">
        <v>12</v>
      </c>
      <c r="E33" s="2" t="s">
        <v>13</v>
      </c>
      <c r="F33" s="21" t="s">
        <v>14</v>
      </c>
      <c r="G33" s="47">
        <v>3</v>
      </c>
      <c r="H33" s="3"/>
      <c r="I33" s="6">
        <f t="shared" si="2"/>
        <v>0</v>
      </c>
      <c r="J33" s="15"/>
    </row>
    <row r="34" spans="1:10" ht="12.75">
      <c r="A34" s="47">
        <v>29</v>
      </c>
      <c r="B34" s="36"/>
      <c r="C34" s="39" t="s">
        <v>52</v>
      </c>
      <c r="D34" s="1" t="s">
        <v>12</v>
      </c>
      <c r="E34" s="2" t="s">
        <v>13</v>
      </c>
      <c r="F34" s="21" t="s">
        <v>19</v>
      </c>
      <c r="G34" s="47">
        <v>1</v>
      </c>
      <c r="H34" s="3"/>
      <c r="I34" s="6">
        <f t="shared" si="2"/>
        <v>0</v>
      </c>
      <c r="J34" s="15"/>
    </row>
    <row r="35" spans="1:10" ht="12.75">
      <c r="A35" s="47">
        <v>30</v>
      </c>
      <c r="B35" s="19"/>
      <c r="C35" s="22" t="s">
        <v>53</v>
      </c>
      <c r="D35" s="1" t="s">
        <v>12</v>
      </c>
      <c r="E35" s="2" t="s">
        <v>13</v>
      </c>
      <c r="F35" s="21" t="s">
        <v>19</v>
      </c>
      <c r="G35" s="47">
        <v>3</v>
      </c>
      <c r="H35" s="3"/>
      <c r="I35" s="6">
        <f t="shared" si="2"/>
        <v>0</v>
      </c>
      <c r="J35" s="15"/>
    </row>
    <row r="36" spans="1:10" ht="12.75">
      <c r="A36" s="47">
        <v>31</v>
      </c>
      <c r="B36" s="36"/>
      <c r="C36" s="39" t="s">
        <v>54</v>
      </c>
      <c r="D36" s="1" t="s">
        <v>12</v>
      </c>
      <c r="E36" s="2" t="s">
        <v>13</v>
      </c>
      <c r="F36" s="21" t="s">
        <v>19</v>
      </c>
      <c r="G36" s="47">
        <v>2</v>
      </c>
      <c r="H36" s="3"/>
      <c r="I36" s="6">
        <f t="shared" si="2"/>
        <v>0</v>
      </c>
      <c r="J36" s="15"/>
    </row>
    <row r="37" spans="1:10" ht="12.75">
      <c r="A37" s="47">
        <v>32</v>
      </c>
      <c r="B37" s="36"/>
      <c r="C37" s="39" t="s">
        <v>39</v>
      </c>
      <c r="D37" s="1" t="s">
        <v>12</v>
      </c>
      <c r="E37" s="2" t="s">
        <v>13</v>
      </c>
      <c r="F37" s="21" t="s">
        <v>19</v>
      </c>
      <c r="G37" s="47">
        <v>9</v>
      </c>
      <c r="H37" s="3"/>
      <c r="I37" s="6">
        <f t="shared" si="2"/>
        <v>0</v>
      </c>
      <c r="J37" s="15"/>
    </row>
    <row r="38" spans="1:10" ht="12.75">
      <c r="A38" s="47">
        <v>33</v>
      </c>
      <c r="B38" s="36"/>
      <c r="C38" s="39" t="s">
        <v>55</v>
      </c>
      <c r="D38" s="1" t="s">
        <v>12</v>
      </c>
      <c r="E38" s="2" t="s">
        <v>13</v>
      </c>
      <c r="F38" s="21" t="s">
        <v>14</v>
      </c>
      <c r="G38" s="47">
        <v>1</v>
      </c>
      <c r="H38" s="3"/>
      <c r="I38" s="6">
        <f t="shared" si="2"/>
        <v>0</v>
      </c>
      <c r="J38" s="15"/>
    </row>
    <row r="39" spans="1:10" ht="25.5">
      <c r="A39" s="47">
        <v>34</v>
      </c>
      <c r="B39" s="49"/>
      <c r="C39" s="37" t="s">
        <v>56</v>
      </c>
      <c r="D39" s="1" t="s">
        <v>12</v>
      </c>
      <c r="E39" s="2" t="s">
        <v>13</v>
      </c>
      <c r="F39" s="21" t="s">
        <v>57</v>
      </c>
      <c r="G39" s="34">
        <v>1</v>
      </c>
      <c r="H39" s="3"/>
      <c r="I39" s="6">
        <f aca="true" t="shared" si="3" ref="I39:I40">H39*G39</f>
        <v>0</v>
      </c>
      <c r="J39" s="15"/>
    </row>
    <row r="40" spans="1:10" ht="12.75">
      <c r="A40" s="47">
        <v>35</v>
      </c>
      <c r="B40" s="36"/>
      <c r="C40" s="22" t="s">
        <v>58</v>
      </c>
      <c r="D40" s="1" t="s">
        <v>12</v>
      </c>
      <c r="E40" s="2" t="s">
        <v>13</v>
      </c>
      <c r="F40" s="21" t="s">
        <v>57</v>
      </c>
      <c r="G40" s="34">
        <v>1</v>
      </c>
      <c r="H40" s="3"/>
      <c r="I40" s="6">
        <f t="shared" si="3"/>
        <v>0</v>
      </c>
      <c r="J40" s="15"/>
    </row>
    <row r="41" spans="1:10" ht="25.5">
      <c r="A41" s="40"/>
      <c r="B41" s="41" t="s">
        <v>59</v>
      </c>
      <c r="C41" s="45" t="s">
        <v>60</v>
      </c>
      <c r="D41" s="46"/>
      <c r="E41" s="46"/>
      <c r="F41" s="40"/>
      <c r="G41" s="43"/>
      <c r="H41" s="8"/>
      <c r="I41" s="8"/>
      <c r="J41" s="15"/>
    </row>
    <row r="42" spans="1:10" ht="12.75">
      <c r="A42" s="34">
        <v>36</v>
      </c>
      <c r="B42" s="19"/>
      <c r="C42" s="22" t="s">
        <v>61</v>
      </c>
      <c r="D42" s="1" t="s">
        <v>12</v>
      </c>
      <c r="E42" s="2" t="s">
        <v>13</v>
      </c>
      <c r="F42" s="21" t="s">
        <v>57</v>
      </c>
      <c r="G42" s="34">
        <v>1</v>
      </c>
      <c r="H42" s="3"/>
      <c r="I42" s="6">
        <f aca="true" t="shared" si="4" ref="I42:I46">H42*G42</f>
        <v>0</v>
      </c>
      <c r="J42" s="15"/>
    </row>
    <row r="43" spans="1:10" ht="12.75">
      <c r="A43" s="34">
        <v>37</v>
      </c>
      <c r="B43" s="19"/>
      <c r="C43" s="22" t="s">
        <v>62</v>
      </c>
      <c r="D43" s="1" t="s">
        <v>12</v>
      </c>
      <c r="E43" s="2" t="s">
        <v>13</v>
      </c>
      <c r="F43" s="21" t="s">
        <v>57</v>
      </c>
      <c r="G43" s="34">
        <v>1</v>
      </c>
      <c r="H43" s="3"/>
      <c r="I43" s="6">
        <f t="shared" si="4"/>
        <v>0</v>
      </c>
      <c r="J43" s="15"/>
    </row>
    <row r="44" spans="1:10" ht="12.75">
      <c r="A44" s="34">
        <v>38</v>
      </c>
      <c r="B44" s="19"/>
      <c r="C44" s="22" t="s">
        <v>63</v>
      </c>
      <c r="D44" s="1" t="s">
        <v>12</v>
      </c>
      <c r="E44" s="2" t="s">
        <v>13</v>
      </c>
      <c r="F44" s="21" t="s">
        <v>57</v>
      </c>
      <c r="G44" s="34">
        <v>1</v>
      </c>
      <c r="H44" s="3"/>
      <c r="I44" s="6">
        <f t="shared" si="4"/>
        <v>0</v>
      </c>
      <c r="J44" s="15"/>
    </row>
    <row r="45" spans="1:10" ht="12.75">
      <c r="A45" s="34">
        <v>39</v>
      </c>
      <c r="B45" s="19"/>
      <c r="C45" s="22" t="s">
        <v>64</v>
      </c>
      <c r="D45" s="1" t="s">
        <v>12</v>
      </c>
      <c r="E45" s="2" t="s">
        <v>13</v>
      </c>
      <c r="F45" s="21" t="s">
        <v>57</v>
      </c>
      <c r="G45" s="34">
        <v>1</v>
      </c>
      <c r="H45" s="3"/>
      <c r="I45" s="6">
        <f t="shared" si="4"/>
        <v>0</v>
      </c>
      <c r="J45" s="15"/>
    </row>
    <row r="46" spans="1:10" ht="12.75">
      <c r="A46" s="34">
        <v>40</v>
      </c>
      <c r="B46" s="19"/>
      <c r="C46" s="22" t="s">
        <v>65</v>
      </c>
      <c r="D46" s="1" t="s">
        <v>12</v>
      </c>
      <c r="E46" s="2" t="s">
        <v>13</v>
      </c>
      <c r="F46" s="21" t="s">
        <v>57</v>
      </c>
      <c r="G46" s="34">
        <v>4</v>
      </c>
      <c r="H46" s="3"/>
      <c r="I46" s="6">
        <f t="shared" si="4"/>
        <v>0</v>
      </c>
      <c r="J46" s="15"/>
    </row>
    <row r="47" spans="1:10" ht="25.5">
      <c r="A47" s="40"/>
      <c r="B47" s="41" t="s">
        <v>66</v>
      </c>
      <c r="C47" s="45" t="s">
        <v>67</v>
      </c>
      <c r="D47" s="46"/>
      <c r="E47" s="46"/>
      <c r="F47" s="40"/>
      <c r="G47" s="43"/>
      <c r="H47" s="8"/>
      <c r="I47" s="8"/>
      <c r="J47" s="15"/>
    </row>
    <row r="48" spans="1:10" ht="12.75">
      <c r="A48" s="34">
        <v>41</v>
      </c>
      <c r="B48" s="19"/>
      <c r="C48" s="22" t="s">
        <v>68</v>
      </c>
      <c r="D48" s="1" t="s">
        <v>12</v>
      </c>
      <c r="E48" s="2" t="s">
        <v>13</v>
      </c>
      <c r="F48" s="21" t="s">
        <v>57</v>
      </c>
      <c r="G48" s="34">
        <v>1</v>
      </c>
      <c r="H48" s="3"/>
      <c r="I48" s="6">
        <f>H48*G48</f>
        <v>0</v>
      </c>
      <c r="J48" s="15"/>
    </row>
    <row r="49" spans="1:10" ht="12.75">
      <c r="A49" s="34">
        <v>42</v>
      </c>
      <c r="B49" s="19"/>
      <c r="C49" s="22" t="s">
        <v>69</v>
      </c>
      <c r="D49" s="1" t="s">
        <v>12</v>
      </c>
      <c r="E49" s="2" t="s">
        <v>13</v>
      </c>
      <c r="F49" s="21" t="s">
        <v>57</v>
      </c>
      <c r="G49" s="34">
        <v>1</v>
      </c>
      <c r="H49" s="3"/>
      <c r="I49" s="6">
        <f>H49*G49</f>
        <v>0</v>
      </c>
      <c r="J49" s="15"/>
    </row>
    <row r="50" spans="1:10" ht="12.75">
      <c r="A50" s="34">
        <v>43</v>
      </c>
      <c r="B50" s="19"/>
      <c r="C50" s="22" t="s">
        <v>63</v>
      </c>
      <c r="D50" s="1" t="s">
        <v>12</v>
      </c>
      <c r="E50" s="2" t="s">
        <v>13</v>
      </c>
      <c r="F50" s="21" t="s">
        <v>57</v>
      </c>
      <c r="G50" s="34">
        <v>1</v>
      </c>
      <c r="H50" s="3"/>
      <c r="I50" s="6">
        <f>H50*G50</f>
        <v>0</v>
      </c>
      <c r="J50" s="15"/>
    </row>
    <row r="51" spans="1:10" ht="12.75">
      <c r="A51" s="34">
        <v>44</v>
      </c>
      <c r="B51" s="19"/>
      <c r="C51" s="22" t="s">
        <v>64</v>
      </c>
      <c r="D51" s="1" t="s">
        <v>12</v>
      </c>
      <c r="E51" s="2" t="s">
        <v>13</v>
      </c>
      <c r="F51" s="21" t="s">
        <v>57</v>
      </c>
      <c r="G51" s="34">
        <v>1</v>
      </c>
      <c r="H51" s="3"/>
      <c r="I51" s="6">
        <f>H51*G51</f>
        <v>0</v>
      </c>
      <c r="J51" s="15"/>
    </row>
    <row r="52" spans="1:10" ht="12.75">
      <c r="A52" s="34">
        <v>45</v>
      </c>
      <c r="B52" s="19"/>
      <c r="C52" s="22" t="s">
        <v>70</v>
      </c>
      <c r="D52" s="1" t="s">
        <v>12</v>
      </c>
      <c r="E52" s="2" t="s">
        <v>13</v>
      </c>
      <c r="F52" s="21" t="s">
        <v>57</v>
      </c>
      <c r="G52" s="34">
        <v>4</v>
      </c>
      <c r="H52" s="3"/>
      <c r="I52" s="6">
        <f>H52*G52</f>
        <v>0</v>
      </c>
      <c r="J52" s="15"/>
    </row>
    <row r="53" spans="1:10" ht="38.25">
      <c r="A53" s="40"/>
      <c r="B53" s="41" t="s">
        <v>71</v>
      </c>
      <c r="C53" s="42" t="s">
        <v>72</v>
      </c>
      <c r="D53" s="42"/>
      <c r="E53" s="42"/>
      <c r="F53" s="40"/>
      <c r="G53" s="43"/>
      <c r="H53" s="8"/>
      <c r="I53" s="8"/>
      <c r="J53" s="15"/>
    </row>
    <row r="54" spans="1:10" ht="12.75">
      <c r="A54" s="34">
        <v>46</v>
      </c>
      <c r="B54" s="36"/>
      <c r="C54" s="37" t="s">
        <v>73</v>
      </c>
      <c r="D54" s="1" t="s">
        <v>12</v>
      </c>
      <c r="E54" s="2" t="s">
        <v>13</v>
      </c>
      <c r="F54" s="21" t="s">
        <v>57</v>
      </c>
      <c r="G54" s="34">
        <v>81</v>
      </c>
      <c r="H54" s="3"/>
      <c r="I54" s="6">
        <f>H54*G54</f>
        <v>0</v>
      </c>
      <c r="J54" s="15"/>
    </row>
    <row r="55" spans="1:10" ht="12.75">
      <c r="A55" s="34">
        <v>47</v>
      </c>
      <c r="B55" s="19"/>
      <c r="C55" s="22" t="s">
        <v>74</v>
      </c>
      <c r="D55" s="1" t="s">
        <v>12</v>
      </c>
      <c r="E55" s="2" t="s">
        <v>13</v>
      </c>
      <c r="F55" s="21" t="s">
        <v>57</v>
      </c>
      <c r="G55" s="34">
        <v>81</v>
      </c>
      <c r="H55" s="3"/>
      <c r="I55" s="6">
        <f>H55*G55</f>
        <v>0</v>
      </c>
      <c r="J55" s="15"/>
    </row>
    <row r="56" spans="1:10" ht="12.75">
      <c r="A56" s="34">
        <v>48</v>
      </c>
      <c r="B56" s="19"/>
      <c r="C56" s="22" t="s">
        <v>75</v>
      </c>
      <c r="D56" s="1" t="s">
        <v>12</v>
      </c>
      <c r="E56" s="2" t="s">
        <v>13</v>
      </c>
      <c r="F56" s="21" t="s">
        <v>76</v>
      </c>
      <c r="G56" s="34">
        <v>81</v>
      </c>
      <c r="H56" s="3"/>
      <c r="I56" s="6">
        <f>H56*G56</f>
        <v>0</v>
      </c>
      <c r="J56" s="15"/>
    </row>
    <row r="57" spans="1:10" ht="12.75">
      <c r="A57" s="34">
        <v>49</v>
      </c>
      <c r="B57" s="19"/>
      <c r="C57" s="37" t="s">
        <v>77</v>
      </c>
      <c r="D57" s="1" t="s">
        <v>12</v>
      </c>
      <c r="E57" s="2" t="s">
        <v>13</v>
      </c>
      <c r="F57" s="21" t="s">
        <v>57</v>
      </c>
      <c r="G57" s="34">
        <v>81</v>
      </c>
      <c r="H57" s="3"/>
      <c r="I57" s="6">
        <f>H57*G57</f>
        <v>0</v>
      </c>
      <c r="J57" s="15"/>
    </row>
    <row r="58" spans="1:10" ht="38.25">
      <c r="A58" s="40"/>
      <c r="B58" s="41" t="s">
        <v>71</v>
      </c>
      <c r="C58" s="44" t="s">
        <v>78</v>
      </c>
      <c r="D58" s="44"/>
      <c r="E58" s="44"/>
      <c r="F58" s="40"/>
      <c r="G58" s="43"/>
      <c r="H58" s="8"/>
      <c r="I58" s="9"/>
      <c r="J58" s="15"/>
    </row>
    <row r="59" spans="1:10" ht="12.75">
      <c r="A59" s="34">
        <v>50</v>
      </c>
      <c r="B59" s="19"/>
      <c r="C59" s="22" t="s">
        <v>79</v>
      </c>
      <c r="D59" s="1" t="s">
        <v>12</v>
      </c>
      <c r="E59" s="2" t="s">
        <v>13</v>
      </c>
      <c r="F59" s="21" t="s">
        <v>57</v>
      </c>
      <c r="G59" s="34">
        <v>34</v>
      </c>
      <c r="H59" s="3"/>
      <c r="I59" s="6">
        <f>H59*G59</f>
        <v>0</v>
      </c>
      <c r="J59" s="15"/>
    </row>
    <row r="60" spans="1:10" ht="12.75">
      <c r="A60" s="34">
        <v>51</v>
      </c>
      <c r="B60" s="19"/>
      <c r="C60" s="22" t="s">
        <v>80</v>
      </c>
      <c r="D60" s="1" t="s">
        <v>12</v>
      </c>
      <c r="E60" s="2" t="s">
        <v>13</v>
      </c>
      <c r="F60" s="21" t="s">
        <v>57</v>
      </c>
      <c r="G60" s="34">
        <v>34</v>
      </c>
      <c r="H60" s="3"/>
      <c r="I60" s="6">
        <f>H60*G60</f>
        <v>0</v>
      </c>
      <c r="J60" s="15"/>
    </row>
    <row r="61" spans="1:10" ht="12.75">
      <c r="A61" s="34">
        <v>52</v>
      </c>
      <c r="B61" s="19"/>
      <c r="C61" s="22" t="s">
        <v>81</v>
      </c>
      <c r="D61" s="1" t="s">
        <v>12</v>
      </c>
      <c r="E61" s="2" t="s">
        <v>13</v>
      </c>
      <c r="F61" s="21" t="s">
        <v>57</v>
      </c>
      <c r="G61" s="34">
        <v>34</v>
      </c>
      <c r="H61" s="3"/>
      <c r="I61" s="6">
        <f>H61*G61</f>
        <v>0</v>
      </c>
      <c r="J61" s="15"/>
    </row>
    <row r="62" spans="1:10" ht="12.75">
      <c r="A62" s="34">
        <v>53</v>
      </c>
      <c r="B62" s="19"/>
      <c r="C62" s="37" t="s">
        <v>77</v>
      </c>
      <c r="D62" s="1" t="s">
        <v>12</v>
      </c>
      <c r="E62" s="2" t="s">
        <v>13</v>
      </c>
      <c r="F62" s="21" t="s">
        <v>57</v>
      </c>
      <c r="G62" s="34">
        <v>34</v>
      </c>
      <c r="H62" s="3"/>
      <c r="I62" s="6">
        <f>H62*G62</f>
        <v>0</v>
      </c>
      <c r="J62" s="15"/>
    </row>
    <row r="63" spans="1:10" ht="12.75">
      <c r="A63" s="40"/>
      <c r="B63" s="41" t="s">
        <v>82</v>
      </c>
      <c r="C63" s="44" t="s">
        <v>83</v>
      </c>
      <c r="D63" s="44"/>
      <c r="E63" s="44"/>
      <c r="F63" s="40"/>
      <c r="G63" s="43"/>
      <c r="H63" s="8"/>
      <c r="I63" s="9"/>
      <c r="J63" s="15"/>
    </row>
    <row r="64" spans="1:10" ht="12.75">
      <c r="A64" s="34">
        <v>54</v>
      </c>
      <c r="B64" s="19"/>
      <c r="C64" s="22" t="s">
        <v>84</v>
      </c>
      <c r="D64" s="1" t="s">
        <v>12</v>
      </c>
      <c r="E64" s="2" t="s">
        <v>13</v>
      </c>
      <c r="F64" s="21" t="s">
        <v>57</v>
      </c>
      <c r="G64" s="34">
        <v>6</v>
      </c>
      <c r="H64" s="3"/>
      <c r="I64" s="6">
        <f aca="true" t="shared" si="5" ref="I64:I70">H64*G64</f>
        <v>0</v>
      </c>
      <c r="J64" s="15"/>
    </row>
    <row r="65" spans="1:10" ht="12.75">
      <c r="A65" s="34">
        <v>55</v>
      </c>
      <c r="B65" s="19"/>
      <c r="C65" s="22" t="s">
        <v>85</v>
      </c>
      <c r="D65" s="1" t="s">
        <v>12</v>
      </c>
      <c r="E65" s="2" t="s">
        <v>13</v>
      </c>
      <c r="F65" s="21" t="s">
        <v>57</v>
      </c>
      <c r="G65" s="34">
        <v>6</v>
      </c>
      <c r="H65" s="3"/>
      <c r="I65" s="6">
        <f t="shared" si="5"/>
        <v>0</v>
      </c>
      <c r="J65" s="15"/>
    </row>
    <row r="66" spans="1:10" ht="12.75">
      <c r="A66" s="34">
        <v>56</v>
      </c>
      <c r="B66" s="19"/>
      <c r="C66" s="22" t="s">
        <v>86</v>
      </c>
      <c r="D66" s="1" t="s">
        <v>12</v>
      </c>
      <c r="E66" s="2" t="s">
        <v>13</v>
      </c>
      <c r="F66" s="21" t="s">
        <v>57</v>
      </c>
      <c r="G66" s="34">
        <v>6</v>
      </c>
      <c r="H66" s="3"/>
      <c r="I66" s="6">
        <f t="shared" si="5"/>
        <v>0</v>
      </c>
      <c r="J66" s="15"/>
    </row>
    <row r="67" spans="1:10" ht="12.75">
      <c r="A67" s="34">
        <v>57</v>
      </c>
      <c r="B67" s="19"/>
      <c r="C67" s="22" t="s">
        <v>87</v>
      </c>
      <c r="D67" s="1" t="s">
        <v>12</v>
      </c>
      <c r="E67" s="2" t="s">
        <v>13</v>
      </c>
      <c r="F67" s="21" t="s">
        <v>57</v>
      </c>
      <c r="G67" s="34">
        <v>6</v>
      </c>
      <c r="H67" s="3"/>
      <c r="I67" s="6">
        <f t="shared" si="5"/>
        <v>0</v>
      </c>
      <c r="J67" s="15"/>
    </row>
    <row r="68" spans="1:10" ht="12.75">
      <c r="A68" s="34">
        <v>58</v>
      </c>
      <c r="B68" s="19"/>
      <c r="C68" s="22" t="s">
        <v>88</v>
      </c>
      <c r="D68" s="1" t="s">
        <v>12</v>
      </c>
      <c r="E68" s="2" t="s">
        <v>13</v>
      </c>
      <c r="F68" s="21" t="s">
        <v>57</v>
      </c>
      <c r="G68" s="34">
        <v>6</v>
      </c>
      <c r="H68" s="3"/>
      <c r="I68" s="6">
        <f t="shared" si="5"/>
        <v>0</v>
      </c>
      <c r="J68" s="15"/>
    </row>
    <row r="69" spans="1:10" ht="12.75">
      <c r="A69" s="34">
        <v>59</v>
      </c>
      <c r="B69" s="19"/>
      <c r="C69" s="22" t="s">
        <v>89</v>
      </c>
      <c r="D69" s="1" t="s">
        <v>12</v>
      </c>
      <c r="E69" s="2" t="s">
        <v>13</v>
      </c>
      <c r="F69" s="21" t="s">
        <v>57</v>
      </c>
      <c r="G69" s="34">
        <v>6</v>
      </c>
      <c r="H69" s="3"/>
      <c r="I69" s="6">
        <f t="shared" si="5"/>
        <v>0</v>
      </c>
      <c r="J69" s="15"/>
    </row>
    <row r="70" spans="1:10" ht="25.15" customHeight="1">
      <c r="A70" s="34">
        <v>60</v>
      </c>
      <c r="B70" s="36"/>
      <c r="C70" s="22" t="s">
        <v>90</v>
      </c>
      <c r="D70" s="1" t="s">
        <v>12</v>
      </c>
      <c r="E70" s="2" t="s">
        <v>13</v>
      </c>
      <c r="F70" s="21" t="s">
        <v>57</v>
      </c>
      <c r="G70" s="34">
        <v>6</v>
      </c>
      <c r="H70" s="3"/>
      <c r="I70" s="6">
        <f t="shared" si="5"/>
        <v>0</v>
      </c>
      <c r="J70" s="15"/>
    </row>
    <row r="71" spans="1:10" ht="18.6" customHeight="1">
      <c r="A71" s="40"/>
      <c r="B71" s="41" t="s">
        <v>82</v>
      </c>
      <c r="C71" s="42" t="s">
        <v>91</v>
      </c>
      <c r="D71" s="42"/>
      <c r="E71" s="42"/>
      <c r="F71" s="40"/>
      <c r="G71" s="43"/>
      <c r="H71" s="8"/>
      <c r="I71" s="9"/>
      <c r="J71" s="15"/>
    </row>
    <row r="72" spans="1:10" ht="26.45" customHeight="1">
      <c r="A72" s="34">
        <v>61</v>
      </c>
      <c r="B72" s="19"/>
      <c r="C72" s="37" t="s">
        <v>92</v>
      </c>
      <c r="D72" s="1" t="s">
        <v>12</v>
      </c>
      <c r="E72" s="2" t="s">
        <v>13</v>
      </c>
      <c r="F72" s="21" t="s">
        <v>57</v>
      </c>
      <c r="G72" s="34">
        <v>3</v>
      </c>
      <c r="H72" s="3"/>
      <c r="I72" s="6">
        <f>H72*G72</f>
        <v>0</v>
      </c>
      <c r="J72" s="15"/>
    </row>
    <row r="73" spans="1:10" ht="15" customHeight="1">
      <c r="A73" s="55" t="s">
        <v>93</v>
      </c>
      <c r="B73" s="56"/>
      <c r="C73" s="56"/>
      <c r="D73" s="56"/>
      <c r="E73" s="56"/>
      <c r="F73" s="56"/>
      <c r="G73" s="56"/>
      <c r="H73" s="56"/>
      <c r="I73" s="57"/>
      <c r="J73" s="15"/>
    </row>
    <row r="74" spans="1:10" ht="12.75">
      <c r="A74" s="34">
        <v>62</v>
      </c>
      <c r="B74" s="36" t="s">
        <v>94</v>
      </c>
      <c r="C74" s="22" t="s">
        <v>95</v>
      </c>
      <c r="D74" s="1" t="s">
        <v>12</v>
      </c>
      <c r="E74" s="2" t="s">
        <v>13</v>
      </c>
      <c r="F74" s="21" t="s">
        <v>57</v>
      </c>
      <c r="G74" s="34">
        <v>4</v>
      </c>
      <c r="H74" s="3"/>
      <c r="I74" s="6">
        <f aca="true" t="shared" si="6" ref="I74:I107">H74*G74</f>
        <v>0</v>
      </c>
      <c r="J74" s="15"/>
    </row>
    <row r="75" spans="1:10" ht="12.75">
      <c r="A75" s="34">
        <v>63</v>
      </c>
      <c r="B75" s="36" t="s">
        <v>94</v>
      </c>
      <c r="C75" s="22" t="s">
        <v>96</v>
      </c>
      <c r="D75" s="1" t="s">
        <v>12</v>
      </c>
      <c r="E75" s="2" t="s">
        <v>13</v>
      </c>
      <c r="F75" s="21" t="s">
        <v>57</v>
      </c>
      <c r="G75" s="34">
        <v>1</v>
      </c>
      <c r="H75" s="3"/>
      <c r="I75" s="6">
        <f t="shared" si="6"/>
        <v>0</v>
      </c>
      <c r="J75" s="15"/>
    </row>
    <row r="76" spans="1:10" ht="12.75">
      <c r="A76" s="34">
        <v>64</v>
      </c>
      <c r="B76" s="36" t="s">
        <v>94</v>
      </c>
      <c r="C76" s="37" t="s">
        <v>97</v>
      </c>
      <c r="D76" s="1" t="s">
        <v>12</v>
      </c>
      <c r="E76" s="2" t="s">
        <v>13</v>
      </c>
      <c r="F76" s="21" t="s">
        <v>57</v>
      </c>
      <c r="G76" s="34">
        <v>4</v>
      </c>
      <c r="H76" s="3"/>
      <c r="I76" s="6">
        <f t="shared" si="6"/>
        <v>0</v>
      </c>
      <c r="J76" s="15"/>
    </row>
    <row r="77" spans="1:10" ht="12.75">
      <c r="A77" s="34">
        <v>65</v>
      </c>
      <c r="B77" s="38" t="s">
        <v>98</v>
      </c>
      <c r="C77" s="22" t="s">
        <v>99</v>
      </c>
      <c r="D77" s="1" t="s">
        <v>12</v>
      </c>
      <c r="E77" s="2" t="s">
        <v>13</v>
      </c>
      <c r="F77" s="21" t="s">
        <v>57</v>
      </c>
      <c r="G77" s="34">
        <v>4</v>
      </c>
      <c r="H77" s="3"/>
      <c r="I77" s="6">
        <f t="shared" si="6"/>
        <v>0</v>
      </c>
      <c r="J77" s="15"/>
    </row>
    <row r="78" spans="1:10" ht="12.75">
      <c r="A78" s="34">
        <v>66</v>
      </c>
      <c r="B78" s="36" t="s">
        <v>98</v>
      </c>
      <c r="C78" s="22" t="s">
        <v>96</v>
      </c>
      <c r="D78" s="1" t="s">
        <v>12</v>
      </c>
      <c r="E78" s="2" t="s">
        <v>13</v>
      </c>
      <c r="F78" s="21" t="s">
        <v>57</v>
      </c>
      <c r="G78" s="34">
        <v>1</v>
      </c>
      <c r="H78" s="3"/>
      <c r="I78" s="6">
        <f t="shared" si="6"/>
        <v>0</v>
      </c>
      <c r="J78" s="15"/>
    </row>
    <row r="79" spans="1:10" ht="12.75">
      <c r="A79" s="34">
        <v>67</v>
      </c>
      <c r="B79" s="36" t="s">
        <v>98</v>
      </c>
      <c r="C79" s="37" t="s">
        <v>97</v>
      </c>
      <c r="D79" s="1" t="s">
        <v>12</v>
      </c>
      <c r="E79" s="2" t="s">
        <v>13</v>
      </c>
      <c r="F79" s="21" t="s">
        <v>57</v>
      </c>
      <c r="G79" s="34">
        <v>4</v>
      </c>
      <c r="H79" s="3"/>
      <c r="I79" s="6">
        <f t="shared" si="6"/>
        <v>0</v>
      </c>
      <c r="J79" s="15"/>
    </row>
    <row r="80" spans="1:10" ht="12.75">
      <c r="A80" s="34">
        <v>68</v>
      </c>
      <c r="B80" s="36" t="s">
        <v>100</v>
      </c>
      <c r="C80" s="22" t="s">
        <v>95</v>
      </c>
      <c r="D80" s="1" t="s">
        <v>12</v>
      </c>
      <c r="E80" s="2" t="s">
        <v>13</v>
      </c>
      <c r="F80" s="21" t="s">
        <v>57</v>
      </c>
      <c r="G80" s="34">
        <v>4</v>
      </c>
      <c r="H80" s="3"/>
      <c r="I80" s="6">
        <f t="shared" si="6"/>
        <v>0</v>
      </c>
      <c r="J80" s="15"/>
    </row>
    <row r="81" spans="1:10" ht="12.75">
      <c r="A81" s="34">
        <v>69</v>
      </c>
      <c r="B81" s="36" t="s">
        <v>100</v>
      </c>
      <c r="C81" s="22" t="s">
        <v>96</v>
      </c>
      <c r="D81" s="1" t="s">
        <v>12</v>
      </c>
      <c r="E81" s="2" t="s">
        <v>13</v>
      </c>
      <c r="F81" s="21" t="s">
        <v>57</v>
      </c>
      <c r="G81" s="34">
        <v>1</v>
      </c>
      <c r="H81" s="3"/>
      <c r="I81" s="6">
        <f t="shared" si="6"/>
        <v>0</v>
      </c>
      <c r="J81" s="15"/>
    </row>
    <row r="82" spans="1:10" ht="12.75">
      <c r="A82" s="34">
        <v>70</v>
      </c>
      <c r="B82" s="36" t="s">
        <v>100</v>
      </c>
      <c r="C82" s="22" t="s">
        <v>101</v>
      </c>
      <c r="D82" s="1" t="s">
        <v>12</v>
      </c>
      <c r="E82" s="2" t="s">
        <v>13</v>
      </c>
      <c r="F82" s="21" t="s">
        <v>57</v>
      </c>
      <c r="G82" s="34">
        <v>4</v>
      </c>
      <c r="H82" s="3"/>
      <c r="I82" s="6">
        <f t="shared" si="6"/>
        <v>0</v>
      </c>
      <c r="J82" s="15"/>
    </row>
    <row r="83" spans="1:10" ht="25.5">
      <c r="A83" s="34">
        <v>71</v>
      </c>
      <c r="B83" s="36" t="s">
        <v>100</v>
      </c>
      <c r="C83" s="22" t="s">
        <v>102</v>
      </c>
      <c r="D83" s="1" t="s">
        <v>12</v>
      </c>
      <c r="E83" s="2" t="s">
        <v>13</v>
      </c>
      <c r="F83" s="21" t="s">
        <v>57</v>
      </c>
      <c r="G83" s="34">
        <v>1</v>
      </c>
      <c r="H83" s="3"/>
      <c r="I83" s="6">
        <f t="shared" si="6"/>
        <v>0</v>
      </c>
      <c r="J83" s="15"/>
    </row>
    <row r="84" spans="1:10" ht="12.75">
      <c r="A84" s="34">
        <v>72</v>
      </c>
      <c r="B84" s="36" t="s">
        <v>100</v>
      </c>
      <c r="C84" s="27" t="s">
        <v>103</v>
      </c>
      <c r="D84" s="1" t="s">
        <v>12</v>
      </c>
      <c r="E84" s="2" t="s">
        <v>13</v>
      </c>
      <c r="F84" s="21" t="s">
        <v>57</v>
      </c>
      <c r="G84" s="34">
        <v>2</v>
      </c>
      <c r="H84" s="3"/>
      <c r="I84" s="6">
        <f t="shared" si="6"/>
        <v>0</v>
      </c>
      <c r="J84" s="15"/>
    </row>
    <row r="85" spans="1:10" ht="25.5">
      <c r="A85" s="34">
        <v>73</v>
      </c>
      <c r="B85" s="38" t="s">
        <v>100</v>
      </c>
      <c r="C85" s="39" t="s">
        <v>104</v>
      </c>
      <c r="D85" s="1" t="s">
        <v>12</v>
      </c>
      <c r="E85" s="2" t="s">
        <v>13</v>
      </c>
      <c r="F85" s="21" t="s">
        <v>57</v>
      </c>
      <c r="G85" s="34">
        <v>1</v>
      </c>
      <c r="H85" s="3"/>
      <c r="I85" s="6">
        <f t="shared" si="6"/>
        <v>0</v>
      </c>
      <c r="J85" s="15"/>
    </row>
    <row r="86" spans="1:10" ht="38.25" customHeight="1">
      <c r="A86" s="34">
        <v>74</v>
      </c>
      <c r="B86" s="38" t="s">
        <v>100</v>
      </c>
      <c r="C86" s="39" t="s">
        <v>105</v>
      </c>
      <c r="D86" s="1" t="s">
        <v>12</v>
      </c>
      <c r="E86" s="2" t="s">
        <v>13</v>
      </c>
      <c r="F86" s="21" t="s">
        <v>57</v>
      </c>
      <c r="G86" s="34">
        <v>3</v>
      </c>
      <c r="H86" s="3"/>
      <c r="I86" s="6">
        <f t="shared" si="6"/>
        <v>0</v>
      </c>
      <c r="J86" s="15"/>
    </row>
    <row r="87" spans="1:10" ht="27.75" customHeight="1">
      <c r="A87" s="34">
        <v>75</v>
      </c>
      <c r="B87" s="38" t="s">
        <v>100</v>
      </c>
      <c r="C87" s="39" t="s">
        <v>106</v>
      </c>
      <c r="D87" s="1" t="s">
        <v>12</v>
      </c>
      <c r="E87" s="2" t="s">
        <v>13</v>
      </c>
      <c r="F87" s="21" t="s">
        <v>57</v>
      </c>
      <c r="G87" s="34">
        <v>2</v>
      </c>
      <c r="H87" s="3"/>
      <c r="I87" s="6">
        <f t="shared" si="6"/>
        <v>0</v>
      </c>
      <c r="J87" s="15"/>
    </row>
    <row r="88" spans="1:10" ht="28.15" customHeight="1">
      <c r="A88" s="34">
        <v>76</v>
      </c>
      <c r="B88" s="36" t="s">
        <v>107</v>
      </c>
      <c r="C88" s="39" t="s">
        <v>108</v>
      </c>
      <c r="D88" s="1" t="s">
        <v>12</v>
      </c>
      <c r="E88" s="2" t="s">
        <v>13</v>
      </c>
      <c r="F88" s="21" t="s">
        <v>109</v>
      </c>
      <c r="G88" s="29">
        <v>2</v>
      </c>
      <c r="H88" s="3"/>
      <c r="I88" s="6">
        <f t="shared" si="6"/>
        <v>0</v>
      </c>
      <c r="J88" s="15"/>
    </row>
    <row r="89" spans="1:10" ht="12.75">
      <c r="A89" s="34">
        <v>77</v>
      </c>
      <c r="B89" s="36" t="s">
        <v>110</v>
      </c>
      <c r="C89" s="22" t="s">
        <v>111</v>
      </c>
      <c r="D89" s="1" t="s">
        <v>12</v>
      </c>
      <c r="E89" s="2" t="s">
        <v>13</v>
      </c>
      <c r="F89" s="21" t="s">
        <v>109</v>
      </c>
      <c r="G89" s="29">
        <v>4</v>
      </c>
      <c r="H89" s="3"/>
      <c r="I89" s="6">
        <f t="shared" si="6"/>
        <v>0</v>
      </c>
      <c r="J89" s="15"/>
    </row>
    <row r="90" spans="1:10" ht="12.75">
      <c r="A90" s="34">
        <v>78</v>
      </c>
      <c r="B90" s="36" t="s">
        <v>110</v>
      </c>
      <c r="C90" s="22" t="s">
        <v>112</v>
      </c>
      <c r="D90" s="1" t="s">
        <v>12</v>
      </c>
      <c r="E90" s="2" t="s">
        <v>13</v>
      </c>
      <c r="F90" s="21" t="s">
        <v>109</v>
      </c>
      <c r="G90" s="29">
        <v>1</v>
      </c>
      <c r="H90" s="3"/>
      <c r="I90" s="6">
        <f t="shared" si="6"/>
        <v>0</v>
      </c>
      <c r="J90" s="15"/>
    </row>
    <row r="91" spans="1:10" ht="15.6" customHeight="1">
      <c r="A91" s="34">
        <v>79</v>
      </c>
      <c r="B91" s="36" t="s">
        <v>110</v>
      </c>
      <c r="C91" s="22" t="s">
        <v>113</v>
      </c>
      <c r="D91" s="1" t="s">
        <v>12</v>
      </c>
      <c r="E91" s="2" t="s">
        <v>13</v>
      </c>
      <c r="F91" s="21" t="s">
        <v>109</v>
      </c>
      <c r="G91" s="29">
        <v>4</v>
      </c>
      <c r="H91" s="3"/>
      <c r="I91" s="6">
        <f t="shared" si="6"/>
        <v>0</v>
      </c>
      <c r="J91" s="15"/>
    </row>
    <row r="92" spans="1:10" ht="25.5">
      <c r="A92" s="34">
        <v>80</v>
      </c>
      <c r="B92" s="36" t="s">
        <v>110</v>
      </c>
      <c r="C92" s="22" t="s">
        <v>114</v>
      </c>
      <c r="D92" s="1" t="s">
        <v>12</v>
      </c>
      <c r="E92" s="2" t="s">
        <v>13</v>
      </c>
      <c r="F92" s="21" t="s">
        <v>109</v>
      </c>
      <c r="G92" s="29">
        <v>1</v>
      </c>
      <c r="H92" s="3"/>
      <c r="I92" s="6">
        <f t="shared" si="6"/>
        <v>0</v>
      </c>
      <c r="J92" s="15"/>
    </row>
    <row r="93" spans="1:10" ht="20.45" customHeight="1">
      <c r="A93" s="34">
        <v>81</v>
      </c>
      <c r="B93" s="36" t="s">
        <v>110</v>
      </c>
      <c r="C93" s="27" t="s">
        <v>115</v>
      </c>
      <c r="D93" s="1" t="s">
        <v>12</v>
      </c>
      <c r="E93" s="2" t="s">
        <v>13</v>
      </c>
      <c r="F93" s="21" t="s">
        <v>109</v>
      </c>
      <c r="G93" s="29">
        <v>2</v>
      </c>
      <c r="H93" s="3"/>
      <c r="I93" s="6">
        <f t="shared" si="6"/>
        <v>0</v>
      </c>
      <c r="J93" s="15"/>
    </row>
    <row r="94" spans="1:10" ht="28.9" customHeight="1">
      <c r="A94" s="34">
        <v>82</v>
      </c>
      <c r="B94" s="36" t="s">
        <v>110</v>
      </c>
      <c r="C94" s="39" t="s">
        <v>116</v>
      </c>
      <c r="D94" s="1" t="s">
        <v>12</v>
      </c>
      <c r="E94" s="2" t="s">
        <v>13</v>
      </c>
      <c r="F94" s="21" t="s">
        <v>109</v>
      </c>
      <c r="G94" s="29">
        <v>1</v>
      </c>
      <c r="H94" s="3"/>
      <c r="I94" s="6">
        <f t="shared" si="6"/>
        <v>0</v>
      </c>
      <c r="J94" s="15"/>
    </row>
    <row r="95" spans="1:10" ht="44.25" customHeight="1">
      <c r="A95" s="34">
        <v>83</v>
      </c>
      <c r="B95" s="36" t="s">
        <v>110</v>
      </c>
      <c r="C95" s="22" t="s">
        <v>117</v>
      </c>
      <c r="D95" s="1" t="s">
        <v>12</v>
      </c>
      <c r="E95" s="2" t="s">
        <v>13</v>
      </c>
      <c r="F95" s="21" t="s">
        <v>109</v>
      </c>
      <c r="G95" s="29">
        <v>3</v>
      </c>
      <c r="H95" s="3"/>
      <c r="I95" s="6">
        <f t="shared" si="6"/>
        <v>0</v>
      </c>
      <c r="J95" s="15"/>
    </row>
    <row r="96" spans="1:10" ht="26.25" customHeight="1">
      <c r="A96" s="34">
        <v>84</v>
      </c>
      <c r="B96" s="36" t="s">
        <v>110</v>
      </c>
      <c r="C96" s="22" t="s">
        <v>118</v>
      </c>
      <c r="D96" s="1" t="s">
        <v>12</v>
      </c>
      <c r="E96" s="2" t="s">
        <v>13</v>
      </c>
      <c r="F96" s="21" t="s">
        <v>109</v>
      </c>
      <c r="G96" s="29">
        <v>2</v>
      </c>
      <c r="H96" s="3"/>
      <c r="I96" s="6">
        <f t="shared" si="6"/>
        <v>0</v>
      </c>
      <c r="J96" s="15"/>
    </row>
    <row r="97" spans="1:10" ht="31.15" customHeight="1">
      <c r="A97" s="34">
        <v>85</v>
      </c>
      <c r="B97" s="36" t="s">
        <v>110</v>
      </c>
      <c r="C97" s="39" t="s">
        <v>119</v>
      </c>
      <c r="D97" s="1" t="s">
        <v>12</v>
      </c>
      <c r="E97" s="2" t="s">
        <v>13</v>
      </c>
      <c r="F97" s="21" t="s">
        <v>109</v>
      </c>
      <c r="G97" s="35">
        <v>2</v>
      </c>
      <c r="H97" s="4"/>
      <c r="I97" s="6">
        <f t="shared" si="6"/>
        <v>0</v>
      </c>
      <c r="J97" s="15"/>
    </row>
    <row r="98" spans="1:10" ht="27" customHeight="1">
      <c r="A98" s="34">
        <v>86</v>
      </c>
      <c r="B98" s="36" t="s">
        <v>120</v>
      </c>
      <c r="C98" s="22" t="s">
        <v>121</v>
      </c>
      <c r="D98" s="1" t="s">
        <v>12</v>
      </c>
      <c r="E98" s="2" t="s">
        <v>13</v>
      </c>
      <c r="F98" s="21" t="s">
        <v>109</v>
      </c>
      <c r="G98" s="29">
        <v>5</v>
      </c>
      <c r="H98" s="3"/>
      <c r="I98" s="6">
        <f t="shared" si="6"/>
        <v>0</v>
      </c>
      <c r="J98" s="15"/>
    </row>
    <row r="99" spans="1:10" ht="38.25">
      <c r="A99" s="34">
        <v>87</v>
      </c>
      <c r="B99" s="36" t="s">
        <v>122</v>
      </c>
      <c r="C99" s="32" t="s">
        <v>123</v>
      </c>
      <c r="D99" s="1" t="s">
        <v>12</v>
      </c>
      <c r="E99" s="2" t="s">
        <v>13</v>
      </c>
      <c r="F99" s="21" t="s">
        <v>109</v>
      </c>
      <c r="G99" s="29">
        <v>10</v>
      </c>
      <c r="H99" s="3"/>
      <c r="I99" s="6">
        <f t="shared" si="6"/>
        <v>0</v>
      </c>
      <c r="J99" s="15"/>
    </row>
    <row r="100" spans="1:10" ht="38.25">
      <c r="A100" s="34">
        <v>88</v>
      </c>
      <c r="B100" s="36" t="s">
        <v>122</v>
      </c>
      <c r="C100" s="22" t="s">
        <v>124</v>
      </c>
      <c r="D100" s="1" t="s">
        <v>12</v>
      </c>
      <c r="E100" s="2" t="s">
        <v>13</v>
      </c>
      <c r="F100" s="21" t="s">
        <v>109</v>
      </c>
      <c r="G100" s="29">
        <v>4</v>
      </c>
      <c r="H100" s="3"/>
      <c r="I100" s="6">
        <f t="shared" si="6"/>
        <v>0</v>
      </c>
      <c r="J100" s="15"/>
    </row>
    <row r="101" spans="1:10" ht="38.25">
      <c r="A101" s="34">
        <v>89</v>
      </c>
      <c r="B101" s="36" t="s">
        <v>122</v>
      </c>
      <c r="C101" s="22" t="s">
        <v>125</v>
      </c>
      <c r="D101" s="1" t="s">
        <v>12</v>
      </c>
      <c r="E101" s="2" t="s">
        <v>13</v>
      </c>
      <c r="F101" s="21" t="s">
        <v>109</v>
      </c>
      <c r="G101" s="29">
        <v>4</v>
      </c>
      <c r="H101" s="3"/>
      <c r="I101" s="6">
        <f t="shared" si="6"/>
        <v>0</v>
      </c>
      <c r="J101" s="15"/>
    </row>
    <row r="102" spans="1:10" ht="38.25">
      <c r="A102" s="34">
        <v>90</v>
      </c>
      <c r="B102" s="36" t="s">
        <v>122</v>
      </c>
      <c r="C102" s="32" t="s">
        <v>126</v>
      </c>
      <c r="D102" s="1" t="s">
        <v>12</v>
      </c>
      <c r="E102" s="2" t="s">
        <v>13</v>
      </c>
      <c r="F102" s="21" t="s">
        <v>109</v>
      </c>
      <c r="G102" s="29">
        <v>3</v>
      </c>
      <c r="H102" s="3"/>
      <c r="I102" s="6">
        <f t="shared" si="6"/>
        <v>0</v>
      </c>
      <c r="J102" s="15"/>
    </row>
    <row r="103" spans="1:10" ht="38.25">
      <c r="A103" s="34">
        <v>91</v>
      </c>
      <c r="B103" s="36" t="s">
        <v>122</v>
      </c>
      <c r="C103" s="39" t="s">
        <v>127</v>
      </c>
      <c r="D103" s="1" t="s">
        <v>12</v>
      </c>
      <c r="E103" s="2" t="s">
        <v>13</v>
      </c>
      <c r="F103" s="21" t="s">
        <v>109</v>
      </c>
      <c r="G103" s="29">
        <v>3</v>
      </c>
      <c r="H103" s="3"/>
      <c r="I103" s="6">
        <f t="shared" si="6"/>
        <v>0</v>
      </c>
      <c r="J103" s="15"/>
    </row>
    <row r="104" spans="1:10" ht="38.25">
      <c r="A104" s="34">
        <v>92</v>
      </c>
      <c r="B104" s="36" t="s">
        <v>122</v>
      </c>
      <c r="C104" s="22" t="s">
        <v>128</v>
      </c>
      <c r="D104" s="1" t="s">
        <v>12</v>
      </c>
      <c r="E104" s="2" t="s">
        <v>13</v>
      </c>
      <c r="F104" s="21" t="s">
        <v>109</v>
      </c>
      <c r="G104" s="29">
        <v>1</v>
      </c>
      <c r="H104" s="3"/>
      <c r="I104" s="6">
        <f t="shared" si="6"/>
        <v>0</v>
      </c>
      <c r="J104" s="15"/>
    </row>
    <row r="105" spans="1:10" ht="38.25">
      <c r="A105" s="34">
        <v>93</v>
      </c>
      <c r="B105" s="36" t="s">
        <v>122</v>
      </c>
      <c r="C105" s="22" t="s">
        <v>129</v>
      </c>
      <c r="D105" s="1" t="s">
        <v>12</v>
      </c>
      <c r="E105" s="2" t="s">
        <v>13</v>
      </c>
      <c r="F105" s="21" t="s">
        <v>109</v>
      </c>
      <c r="G105" s="29">
        <v>1</v>
      </c>
      <c r="H105" s="3"/>
      <c r="I105" s="6">
        <f t="shared" si="6"/>
        <v>0</v>
      </c>
      <c r="J105" s="15"/>
    </row>
    <row r="106" spans="1:10" ht="12.75">
      <c r="A106" s="34">
        <v>94</v>
      </c>
      <c r="B106" s="19" t="s">
        <v>130</v>
      </c>
      <c r="C106" s="22" t="s">
        <v>131</v>
      </c>
      <c r="D106" s="1" t="s">
        <v>12</v>
      </c>
      <c r="E106" s="2" t="s">
        <v>13</v>
      </c>
      <c r="F106" s="21" t="s">
        <v>109</v>
      </c>
      <c r="G106" s="29">
        <v>90</v>
      </c>
      <c r="H106" s="3"/>
      <c r="I106" s="6">
        <f t="shared" si="6"/>
        <v>0</v>
      </c>
      <c r="J106" s="15"/>
    </row>
    <row r="107" spans="1:10" ht="12.75">
      <c r="A107" s="34">
        <v>95</v>
      </c>
      <c r="B107" s="19" t="s">
        <v>132</v>
      </c>
      <c r="C107" s="22" t="s">
        <v>133</v>
      </c>
      <c r="D107" s="1" t="s">
        <v>12</v>
      </c>
      <c r="E107" s="2" t="s">
        <v>13</v>
      </c>
      <c r="F107" s="21" t="s">
        <v>109</v>
      </c>
      <c r="G107" s="29">
        <v>4</v>
      </c>
      <c r="H107" s="3"/>
      <c r="I107" s="6">
        <f t="shared" si="6"/>
        <v>0</v>
      </c>
      <c r="J107" s="15"/>
    </row>
    <row r="108" spans="1:10" ht="15">
      <c r="A108" s="63" t="s">
        <v>134</v>
      </c>
      <c r="B108" s="64"/>
      <c r="C108" s="64"/>
      <c r="D108" s="64"/>
      <c r="E108" s="64"/>
      <c r="F108" s="64"/>
      <c r="G108" s="64"/>
      <c r="H108" s="64"/>
      <c r="I108" s="65"/>
      <c r="J108" s="15"/>
    </row>
    <row r="109" spans="1:10" ht="12.75">
      <c r="A109" s="29">
        <v>96</v>
      </c>
      <c r="B109" s="19"/>
      <c r="C109" s="22" t="s">
        <v>135</v>
      </c>
      <c r="D109" s="22"/>
      <c r="E109" s="22"/>
      <c r="F109" s="21" t="s">
        <v>136</v>
      </c>
      <c r="G109" s="29">
        <v>258</v>
      </c>
      <c r="H109" s="3"/>
      <c r="I109" s="5">
        <f>H109*G109</f>
        <v>0</v>
      </c>
      <c r="J109" s="15"/>
    </row>
    <row r="110" spans="1:10" ht="12.75">
      <c r="A110" s="29">
        <v>97</v>
      </c>
      <c r="B110" s="19"/>
      <c r="C110" s="22" t="s">
        <v>137</v>
      </c>
      <c r="D110" s="22"/>
      <c r="E110" s="22"/>
      <c r="F110" s="21" t="s">
        <v>136</v>
      </c>
      <c r="G110" s="29">
        <v>100</v>
      </c>
      <c r="H110" s="3"/>
      <c r="I110" s="5">
        <f aca="true" t="shared" si="7" ref="I110:I113">H110*G110</f>
        <v>0</v>
      </c>
      <c r="J110" s="15"/>
    </row>
    <row r="111" spans="1:10" ht="12.75">
      <c r="A111" s="29">
        <v>98</v>
      </c>
      <c r="B111" s="19"/>
      <c r="C111" s="22" t="s">
        <v>138</v>
      </c>
      <c r="D111" s="22"/>
      <c r="E111" s="22"/>
      <c r="F111" s="21" t="s">
        <v>23</v>
      </c>
      <c r="G111" s="29">
        <v>115</v>
      </c>
      <c r="H111" s="3"/>
      <c r="I111" s="5">
        <f t="shared" si="7"/>
        <v>0</v>
      </c>
      <c r="J111" s="15"/>
    </row>
    <row r="112" spans="1:10" ht="12.75">
      <c r="A112" s="29">
        <v>99</v>
      </c>
      <c r="B112" s="19"/>
      <c r="C112" s="22" t="s">
        <v>139</v>
      </c>
      <c r="D112" s="22"/>
      <c r="E112" s="31"/>
      <c r="F112" s="21" t="s">
        <v>23</v>
      </c>
      <c r="G112" s="29">
        <v>115</v>
      </c>
      <c r="H112" s="3"/>
      <c r="I112" s="6">
        <f t="shared" si="7"/>
        <v>0</v>
      </c>
      <c r="J112" s="15"/>
    </row>
    <row r="113" spans="1:10" ht="12.75">
      <c r="A113" s="29">
        <v>100</v>
      </c>
      <c r="B113" s="19"/>
      <c r="C113" s="22" t="s">
        <v>140</v>
      </c>
      <c r="D113" s="22"/>
      <c r="E113" s="31"/>
      <c r="F113" s="21" t="s">
        <v>141</v>
      </c>
      <c r="G113" s="29">
        <v>25</v>
      </c>
      <c r="H113" s="3"/>
      <c r="I113" s="6">
        <f t="shared" si="7"/>
        <v>0</v>
      </c>
      <c r="J113" s="15"/>
    </row>
    <row r="114" spans="1:10" ht="12.75">
      <c r="A114" s="29">
        <v>101</v>
      </c>
      <c r="B114" s="19"/>
      <c r="C114" s="22" t="s">
        <v>142</v>
      </c>
      <c r="D114" s="22"/>
      <c r="E114" s="31"/>
      <c r="F114" s="33" t="s">
        <v>136</v>
      </c>
      <c r="G114" s="29">
        <v>258</v>
      </c>
      <c r="H114" s="3"/>
      <c r="I114" s="6">
        <f>H114*G114</f>
        <v>0</v>
      </c>
      <c r="J114" s="15"/>
    </row>
    <row r="115" spans="1:10" ht="25.5">
      <c r="A115" s="29">
        <v>102</v>
      </c>
      <c r="B115" s="19"/>
      <c r="C115" s="22" t="s">
        <v>143</v>
      </c>
      <c r="D115" s="22"/>
      <c r="E115" s="31"/>
      <c r="F115" s="21" t="s">
        <v>136</v>
      </c>
      <c r="G115" s="29">
        <v>150</v>
      </c>
      <c r="H115" s="3"/>
      <c r="I115" s="6">
        <f aca="true" t="shared" si="8" ref="I115:I116">H115*G115</f>
        <v>0</v>
      </c>
      <c r="J115" s="15"/>
    </row>
    <row r="116" spans="1:10" ht="12.75">
      <c r="A116" s="29">
        <v>103</v>
      </c>
      <c r="B116" s="19"/>
      <c r="C116" s="32" t="s">
        <v>144</v>
      </c>
      <c r="D116" s="1" t="s">
        <v>12</v>
      </c>
      <c r="E116" s="2" t="s">
        <v>13</v>
      </c>
      <c r="F116" s="21" t="s">
        <v>109</v>
      </c>
      <c r="G116" s="29">
        <v>2</v>
      </c>
      <c r="H116" s="3"/>
      <c r="I116" s="6">
        <f t="shared" si="8"/>
        <v>0</v>
      </c>
      <c r="J116" s="15"/>
    </row>
    <row r="117" spans="1:10" ht="12.75">
      <c r="A117" s="29">
        <v>104</v>
      </c>
      <c r="B117" s="19"/>
      <c r="C117" s="22" t="s">
        <v>145</v>
      </c>
      <c r="D117" s="22"/>
      <c r="E117" s="22"/>
      <c r="F117" s="21" t="s">
        <v>136</v>
      </c>
      <c r="G117" s="29">
        <v>358</v>
      </c>
      <c r="H117" s="3"/>
      <c r="I117" s="6">
        <f aca="true" t="shared" si="9" ref="I117:I122">H117*G117</f>
        <v>0</v>
      </c>
      <c r="J117" s="15"/>
    </row>
    <row r="118" spans="1:10" ht="12.75">
      <c r="A118" s="29">
        <v>105</v>
      </c>
      <c r="B118" s="19"/>
      <c r="C118" s="30" t="s">
        <v>146</v>
      </c>
      <c r="D118" s="30"/>
      <c r="E118" s="30"/>
      <c r="F118" s="21" t="s">
        <v>147</v>
      </c>
      <c r="G118" s="29">
        <v>1</v>
      </c>
      <c r="H118" s="3"/>
      <c r="I118" s="6">
        <f t="shared" si="9"/>
        <v>0</v>
      </c>
      <c r="J118" s="15"/>
    </row>
    <row r="119" spans="1:10" ht="12.75">
      <c r="A119" s="29">
        <v>106</v>
      </c>
      <c r="B119" s="19"/>
      <c r="C119" s="22" t="s">
        <v>148</v>
      </c>
      <c r="D119" s="22"/>
      <c r="E119" s="31"/>
      <c r="F119" s="21" t="s">
        <v>147</v>
      </c>
      <c r="G119" s="29">
        <v>1</v>
      </c>
      <c r="H119" s="3"/>
      <c r="I119" s="6">
        <f t="shared" si="9"/>
        <v>0</v>
      </c>
      <c r="J119" s="15"/>
    </row>
    <row r="120" spans="1:10" ht="12.75">
      <c r="A120" s="29">
        <v>107</v>
      </c>
      <c r="B120" s="19"/>
      <c r="C120" s="22" t="s">
        <v>149</v>
      </c>
      <c r="D120" s="22"/>
      <c r="E120" s="31"/>
      <c r="F120" s="21" t="s">
        <v>147</v>
      </c>
      <c r="G120" s="29">
        <v>1</v>
      </c>
      <c r="H120" s="3"/>
      <c r="I120" s="6">
        <f t="shared" si="9"/>
        <v>0</v>
      </c>
      <c r="J120" s="15"/>
    </row>
    <row r="121" spans="1:10" ht="25.5">
      <c r="A121" s="29">
        <v>108</v>
      </c>
      <c r="B121" s="19"/>
      <c r="C121" s="22" t="s">
        <v>150</v>
      </c>
      <c r="D121" s="22"/>
      <c r="E121" s="31"/>
      <c r="F121" s="21" t="s">
        <v>147</v>
      </c>
      <c r="G121" s="29">
        <v>1</v>
      </c>
      <c r="H121" s="3"/>
      <c r="I121" s="6">
        <f t="shared" si="9"/>
        <v>0</v>
      </c>
      <c r="J121" s="15"/>
    </row>
    <row r="122" spans="1:10" ht="25.5">
      <c r="A122" s="29">
        <v>109</v>
      </c>
      <c r="B122" s="19"/>
      <c r="C122" s="22" t="s">
        <v>151</v>
      </c>
      <c r="D122" s="22"/>
      <c r="E122" s="31"/>
      <c r="F122" s="21" t="s">
        <v>152</v>
      </c>
      <c r="G122" s="29">
        <v>1</v>
      </c>
      <c r="H122" s="3"/>
      <c r="I122" s="6">
        <f t="shared" si="9"/>
        <v>0</v>
      </c>
      <c r="J122" s="15"/>
    </row>
    <row r="123" spans="1:10" ht="15">
      <c r="A123" s="55" t="s">
        <v>153</v>
      </c>
      <c r="B123" s="56"/>
      <c r="C123" s="56"/>
      <c r="D123" s="56"/>
      <c r="E123" s="56"/>
      <c r="F123" s="56"/>
      <c r="G123" s="56"/>
      <c r="H123" s="56"/>
      <c r="I123" s="57"/>
      <c r="J123" s="15"/>
    </row>
    <row r="124" spans="1:10" ht="12.75">
      <c r="A124" s="26">
        <v>110</v>
      </c>
      <c r="B124" s="19"/>
      <c r="C124" s="22" t="s">
        <v>154</v>
      </c>
      <c r="D124" s="22"/>
      <c r="E124" s="22"/>
      <c r="F124" s="21" t="s">
        <v>155</v>
      </c>
      <c r="G124" s="26">
        <v>8</v>
      </c>
      <c r="H124" s="3"/>
      <c r="I124" s="6">
        <f aca="true" t="shared" si="10" ref="I124:I143">H124*G124</f>
        <v>0</v>
      </c>
      <c r="J124" s="15"/>
    </row>
    <row r="125" spans="1:10" ht="12.75">
      <c r="A125" s="26">
        <v>111</v>
      </c>
      <c r="B125" s="19"/>
      <c r="C125" s="22" t="s">
        <v>156</v>
      </c>
      <c r="D125" s="22"/>
      <c r="E125" s="22"/>
      <c r="F125" s="21" t="s">
        <v>155</v>
      </c>
      <c r="G125" s="26">
        <v>28</v>
      </c>
      <c r="H125" s="3"/>
      <c r="I125" s="6">
        <f t="shared" si="10"/>
        <v>0</v>
      </c>
      <c r="J125" s="15"/>
    </row>
    <row r="126" spans="1:10" ht="12.75">
      <c r="A126" s="26">
        <v>112</v>
      </c>
      <c r="B126" s="19"/>
      <c r="C126" s="22" t="s">
        <v>157</v>
      </c>
      <c r="D126" s="22"/>
      <c r="E126" s="22"/>
      <c r="F126" s="21" t="s">
        <v>155</v>
      </c>
      <c r="G126" s="26">
        <v>115</v>
      </c>
      <c r="H126" s="3"/>
      <c r="I126" s="6">
        <f t="shared" si="10"/>
        <v>0</v>
      </c>
      <c r="J126" s="15"/>
    </row>
    <row r="127" spans="1:10" ht="12.75">
      <c r="A127" s="26">
        <v>113</v>
      </c>
      <c r="B127" s="19"/>
      <c r="C127" s="27" t="s">
        <v>158</v>
      </c>
      <c r="D127" s="27"/>
      <c r="E127" s="27"/>
      <c r="F127" s="21" t="s">
        <v>155</v>
      </c>
      <c r="G127" s="26">
        <v>1</v>
      </c>
      <c r="H127" s="3"/>
      <c r="I127" s="6">
        <f t="shared" si="10"/>
        <v>0</v>
      </c>
      <c r="J127" s="15"/>
    </row>
    <row r="128" spans="1:10" ht="12.75">
      <c r="A128" s="26">
        <v>114</v>
      </c>
      <c r="B128" s="19"/>
      <c r="C128" s="22" t="s">
        <v>159</v>
      </c>
      <c r="D128" s="22"/>
      <c r="E128" s="22"/>
      <c r="F128" s="21" t="s">
        <v>155</v>
      </c>
      <c r="G128" s="26">
        <v>89</v>
      </c>
      <c r="H128" s="3"/>
      <c r="I128" s="6">
        <f t="shared" si="10"/>
        <v>0</v>
      </c>
      <c r="J128" s="15"/>
    </row>
    <row r="129" spans="1:10" ht="12.75">
      <c r="A129" s="26">
        <v>115</v>
      </c>
      <c r="B129" s="19"/>
      <c r="C129" s="22" t="s">
        <v>160</v>
      </c>
      <c r="D129" s="22"/>
      <c r="E129" s="22"/>
      <c r="F129" s="21" t="s">
        <v>155</v>
      </c>
      <c r="G129" s="26">
        <v>121</v>
      </c>
      <c r="H129" s="3"/>
      <c r="I129" s="6">
        <f t="shared" si="10"/>
        <v>0</v>
      </c>
      <c r="J129" s="15"/>
    </row>
    <row r="130" spans="1:10" ht="12.75">
      <c r="A130" s="26">
        <v>116</v>
      </c>
      <c r="B130" s="19"/>
      <c r="C130" s="27" t="s">
        <v>161</v>
      </c>
      <c r="D130" s="27"/>
      <c r="E130" s="22"/>
      <c r="F130" s="21" t="s">
        <v>155</v>
      </c>
      <c r="G130" s="26">
        <v>90</v>
      </c>
      <c r="H130" s="3"/>
      <c r="I130" s="6">
        <f t="shared" si="10"/>
        <v>0</v>
      </c>
      <c r="J130" s="15"/>
    </row>
    <row r="131" spans="1:10" ht="12.75">
      <c r="A131" s="26">
        <v>117</v>
      </c>
      <c r="B131" s="19"/>
      <c r="C131" s="22" t="s">
        <v>162</v>
      </c>
      <c r="D131" s="22"/>
      <c r="E131" s="22"/>
      <c r="F131" s="21" t="s">
        <v>155</v>
      </c>
      <c r="G131" s="26">
        <v>115</v>
      </c>
      <c r="H131" s="3"/>
      <c r="I131" s="6">
        <f t="shared" si="10"/>
        <v>0</v>
      </c>
      <c r="J131" s="15"/>
    </row>
    <row r="132" spans="1:10" ht="12.75">
      <c r="A132" s="26">
        <v>118</v>
      </c>
      <c r="B132" s="19"/>
      <c r="C132" s="22" t="s">
        <v>163</v>
      </c>
      <c r="D132" s="22"/>
      <c r="E132" s="22"/>
      <c r="F132" s="21" t="s">
        <v>155</v>
      </c>
      <c r="G132" s="26">
        <v>4770</v>
      </c>
      <c r="H132" s="3"/>
      <c r="I132" s="6">
        <f t="shared" si="10"/>
        <v>0</v>
      </c>
      <c r="J132" s="15"/>
    </row>
    <row r="133" spans="1:10" ht="12.75">
      <c r="A133" s="26">
        <v>119</v>
      </c>
      <c r="B133" s="19"/>
      <c r="C133" s="28" t="s">
        <v>164</v>
      </c>
      <c r="D133" s="28"/>
      <c r="E133" s="28"/>
      <c r="F133" s="21" t="s">
        <v>165</v>
      </c>
      <c r="G133" s="26">
        <v>13</v>
      </c>
      <c r="H133" s="3"/>
      <c r="I133" s="6">
        <f t="shared" si="10"/>
        <v>0</v>
      </c>
      <c r="J133" s="15"/>
    </row>
    <row r="134" spans="1:10" ht="12.75">
      <c r="A134" s="26">
        <v>120</v>
      </c>
      <c r="B134" s="19"/>
      <c r="C134" s="22" t="s">
        <v>166</v>
      </c>
      <c r="D134" s="22"/>
      <c r="E134" s="22"/>
      <c r="F134" s="21" t="s">
        <v>155</v>
      </c>
      <c r="G134" s="26">
        <v>121</v>
      </c>
      <c r="H134" s="3"/>
      <c r="I134" s="6">
        <f t="shared" si="10"/>
        <v>0</v>
      </c>
      <c r="J134" s="15"/>
    </row>
    <row r="135" spans="1:10" ht="25.5">
      <c r="A135" s="26">
        <v>121</v>
      </c>
      <c r="B135" s="19"/>
      <c r="C135" s="28" t="s">
        <v>167</v>
      </c>
      <c r="D135" s="28"/>
      <c r="E135" s="28"/>
      <c r="F135" s="21" t="s">
        <v>155</v>
      </c>
      <c r="G135" s="26">
        <v>2</v>
      </c>
      <c r="H135" s="3"/>
      <c r="I135" s="6">
        <f t="shared" si="10"/>
        <v>0</v>
      </c>
      <c r="J135" s="15"/>
    </row>
    <row r="136" spans="1:10" ht="12.75">
      <c r="A136" s="26">
        <v>122</v>
      </c>
      <c r="B136" s="19"/>
      <c r="C136" s="22" t="s">
        <v>168</v>
      </c>
      <c r="D136" s="22"/>
      <c r="E136" s="22"/>
      <c r="F136" s="21" t="s">
        <v>155</v>
      </c>
      <c r="G136" s="26">
        <v>5</v>
      </c>
      <c r="H136" s="3"/>
      <c r="I136" s="6">
        <f t="shared" si="10"/>
        <v>0</v>
      </c>
      <c r="J136" s="15"/>
    </row>
    <row r="137" spans="1:10" ht="12.75">
      <c r="A137" s="26">
        <v>123</v>
      </c>
      <c r="B137" s="19"/>
      <c r="C137" s="22" t="s">
        <v>169</v>
      </c>
      <c r="D137" s="22"/>
      <c r="E137" s="22"/>
      <c r="F137" s="21" t="s">
        <v>155</v>
      </c>
      <c r="G137" s="26">
        <v>6</v>
      </c>
      <c r="H137" s="3"/>
      <c r="I137" s="6">
        <f t="shared" si="10"/>
        <v>0</v>
      </c>
      <c r="J137" s="15"/>
    </row>
    <row r="138" spans="1:10" ht="12.75">
      <c r="A138" s="26">
        <v>124</v>
      </c>
      <c r="B138" s="19"/>
      <c r="C138" s="22" t="s">
        <v>170</v>
      </c>
      <c r="D138" s="22"/>
      <c r="E138" s="22"/>
      <c r="F138" s="21" t="s">
        <v>155</v>
      </c>
      <c r="G138" s="26">
        <v>15</v>
      </c>
      <c r="H138" s="3"/>
      <c r="I138" s="6">
        <f t="shared" si="10"/>
        <v>0</v>
      </c>
      <c r="J138" s="15"/>
    </row>
    <row r="139" spans="1:10" ht="12.75">
      <c r="A139" s="26">
        <v>125</v>
      </c>
      <c r="B139" s="19"/>
      <c r="C139" s="22" t="s">
        <v>171</v>
      </c>
      <c r="D139" s="22"/>
      <c r="E139" s="22"/>
      <c r="F139" s="21" t="s">
        <v>155</v>
      </c>
      <c r="G139" s="26">
        <v>4</v>
      </c>
      <c r="H139" s="3"/>
      <c r="I139" s="6">
        <f t="shared" si="10"/>
        <v>0</v>
      </c>
      <c r="J139" s="15"/>
    </row>
    <row r="140" spans="1:10" ht="12.75">
      <c r="A140" s="26">
        <v>126</v>
      </c>
      <c r="B140" s="19"/>
      <c r="C140" s="22" t="s">
        <v>172</v>
      </c>
      <c r="D140" s="22"/>
      <c r="E140" s="22"/>
      <c r="F140" s="21" t="s">
        <v>155</v>
      </c>
      <c r="G140" s="26">
        <v>4</v>
      </c>
      <c r="H140" s="3"/>
      <c r="I140" s="6">
        <f t="shared" si="10"/>
        <v>0</v>
      </c>
      <c r="J140" s="15"/>
    </row>
    <row r="141" spans="1:10" ht="12.75">
      <c r="A141" s="26">
        <v>127</v>
      </c>
      <c r="B141" s="19"/>
      <c r="C141" s="22" t="s">
        <v>173</v>
      </c>
      <c r="D141" s="22"/>
      <c r="E141" s="22"/>
      <c r="F141" s="21" t="s">
        <v>174</v>
      </c>
      <c r="G141" s="18">
        <v>48</v>
      </c>
      <c r="H141" s="3"/>
      <c r="I141" s="6">
        <f t="shared" si="10"/>
        <v>0</v>
      </c>
      <c r="J141" s="15"/>
    </row>
    <row r="142" spans="1:10" ht="12.75">
      <c r="A142" s="26">
        <v>128</v>
      </c>
      <c r="B142" s="19"/>
      <c r="C142" s="22" t="s">
        <v>175</v>
      </c>
      <c r="D142" s="22"/>
      <c r="E142" s="22"/>
      <c r="F142" s="21" t="s">
        <v>174</v>
      </c>
      <c r="G142" s="18">
        <v>38</v>
      </c>
      <c r="H142" s="3"/>
      <c r="I142" s="6">
        <f t="shared" si="10"/>
        <v>0</v>
      </c>
      <c r="J142" s="15"/>
    </row>
    <row r="143" spans="1:10" ht="12.75">
      <c r="A143" s="26">
        <v>129</v>
      </c>
      <c r="B143" s="19"/>
      <c r="C143" s="22" t="s">
        <v>176</v>
      </c>
      <c r="D143" s="22"/>
      <c r="E143" s="22"/>
      <c r="F143" s="21" t="s">
        <v>174</v>
      </c>
      <c r="G143" s="18">
        <v>20</v>
      </c>
      <c r="H143" s="3"/>
      <c r="I143" s="6">
        <f t="shared" si="10"/>
        <v>0</v>
      </c>
      <c r="J143" s="15"/>
    </row>
    <row r="144" spans="1:10" ht="15">
      <c r="A144" s="55" t="s">
        <v>177</v>
      </c>
      <c r="B144" s="56"/>
      <c r="C144" s="56"/>
      <c r="D144" s="56"/>
      <c r="E144" s="56"/>
      <c r="F144" s="56"/>
      <c r="G144" s="56"/>
      <c r="H144" s="56"/>
      <c r="I144" s="57"/>
      <c r="J144" s="15"/>
    </row>
    <row r="145" spans="1:10" ht="15">
      <c r="A145" s="21">
        <v>130</v>
      </c>
      <c r="B145" s="24"/>
      <c r="C145" s="22" t="s">
        <v>178</v>
      </c>
      <c r="D145" s="22"/>
      <c r="F145" s="21" t="s">
        <v>147</v>
      </c>
      <c r="G145" s="21">
        <v>1</v>
      </c>
      <c r="H145" s="3"/>
      <c r="I145" s="6">
        <f>H145*G145</f>
        <v>0</v>
      </c>
      <c r="J145" s="15"/>
    </row>
    <row r="146" spans="1:10" ht="12.75">
      <c r="A146" s="21">
        <v>131</v>
      </c>
      <c r="B146" s="19"/>
      <c r="C146" s="20" t="s">
        <v>179</v>
      </c>
      <c r="D146" s="20"/>
      <c r="E146" s="25"/>
      <c r="F146" s="21" t="s">
        <v>180</v>
      </c>
      <c r="G146" s="18">
        <v>1</v>
      </c>
      <c r="H146" s="3"/>
      <c r="I146" s="6">
        <f>H146*G146</f>
        <v>0</v>
      </c>
      <c r="J146" s="15"/>
    </row>
    <row r="147" spans="1:10" ht="12.75">
      <c r="A147" s="21">
        <v>132</v>
      </c>
      <c r="B147" s="19"/>
      <c r="C147" s="20" t="s">
        <v>181</v>
      </c>
      <c r="D147" s="20"/>
      <c r="E147" s="20"/>
      <c r="F147" s="21" t="s">
        <v>174</v>
      </c>
      <c r="G147" s="18">
        <v>135</v>
      </c>
      <c r="H147" s="3"/>
      <c r="I147" s="6">
        <f>H147*G147</f>
        <v>0</v>
      </c>
      <c r="J147" s="15"/>
    </row>
    <row r="148" spans="1:10" ht="12.75">
      <c r="A148" s="21">
        <v>133</v>
      </c>
      <c r="B148" s="19"/>
      <c r="C148" s="22" t="s">
        <v>182</v>
      </c>
      <c r="D148" s="22"/>
      <c r="E148" s="22"/>
      <c r="F148" s="21" t="s">
        <v>180</v>
      </c>
      <c r="G148" s="18">
        <v>1</v>
      </c>
      <c r="H148" s="3"/>
      <c r="I148" s="6">
        <f aca="true" t="shared" si="11" ref="I148">H148*G148</f>
        <v>0</v>
      </c>
      <c r="J148" s="15"/>
    </row>
    <row r="149" spans="1:10" ht="15">
      <c r="A149" s="55" t="s">
        <v>183</v>
      </c>
      <c r="B149" s="56"/>
      <c r="C149" s="56"/>
      <c r="D149" s="56"/>
      <c r="E149" s="56"/>
      <c r="F149" s="56"/>
      <c r="G149" s="56"/>
      <c r="H149" s="56"/>
      <c r="I149" s="57"/>
      <c r="J149" s="15"/>
    </row>
    <row r="150" spans="1:10" ht="12.75">
      <c r="A150" s="18">
        <v>134</v>
      </c>
      <c r="B150" s="19"/>
      <c r="C150" s="20" t="s">
        <v>184</v>
      </c>
      <c r="D150" s="20"/>
      <c r="E150" s="20"/>
      <c r="F150" s="21" t="s">
        <v>180</v>
      </c>
      <c r="G150" s="18">
        <v>1</v>
      </c>
      <c r="H150" s="3"/>
      <c r="I150" s="6">
        <f>H150*G150</f>
        <v>0</v>
      </c>
      <c r="J150" s="15"/>
    </row>
    <row r="151" spans="1:10" ht="12.75">
      <c r="A151" s="18">
        <v>135</v>
      </c>
      <c r="B151" s="19"/>
      <c r="C151" s="22" t="s">
        <v>185</v>
      </c>
      <c r="D151" s="22"/>
      <c r="E151" s="22"/>
      <c r="F151" s="23" t="s">
        <v>147</v>
      </c>
      <c r="G151" s="18">
        <v>1</v>
      </c>
      <c r="H151" s="3"/>
      <c r="I151" s="6">
        <f aca="true" t="shared" si="12" ref="I151">H151*G151</f>
        <v>0</v>
      </c>
      <c r="J151" s="15"/>
    </row>
    <row r="152" spans="1:9" ht="31.15" customHeight="1">
      <c r="A152" s="13"/>
      <c r="B152" s="58" t="s">
        <v>186</v>
      </c>
      <c r="C152" s="59"/>
      <c r="D152" s="14"/>
      <c r="E152" s="14"/>
      <c r="F152" s="13"/>
      <c r="G152" s="13"/>
      <c r="H152" s="66">
        <f>SUM(I150:I151,I145:I148,I124:I143,I109:I122,I74:I107,I72,I64:I70,I59:I62,I54:I57,I48:I52,I42:I46,I27:I40,I12:I25,I3:I9)</f>
        <v>0</v>
      </c>
      <c r="I152" s="67"/>
    </row>
  </sheetData>
  <sheetProtection algorithmName="SHA-512" hashValue="0KX7P8fSWV4L8N2P6RLv7reZuhqvCMqR13QhDC+rNrxanyZBFabQH7RXqsD5EWU61Co0LhNFEmYGQauAD1LpJA==" saltValue="V5mLxKXbdHLaKVq9i4YYTw==" spinCount="100000" sheet="1" objects="1" scenarios="1" formatCells="0" formatColumns="0" formatRows="0" insertHyperlinks="0" selectLockedCells="1"/>
  <mergeCells count="9">
    <mergeCell ref="A149:I149"/>
    <mergeCell ref="A73:I73"/>
    <mergeCell ref="B152:C152"/>
    <mergeCell ref="A2:I2"/>
    <mergeCell ref="A10:I10"/>
    <mergeCell ref="A108:I108"/>
    <mergeCell ref="A123:I123"/>
    <mergeCell ref="A144:I144"/>
    <mergeCell ref="H152:I1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Header>&amp;LZadávací dokumentace 
VZ2023078 Připojení technologií NON-IT do ovládacích rozváděčů
Příloha č. 3 - Technická specifikace včetně tabulky pro stanovení nabídkové ceny&amp;R&amp;"Verdana"&amp;12&amp;KFFC000 TLP:AMBER		&amp;1#_x000D_</oddHeader>
    <oddFooter>&amp;R_x000D_&amp;1#&amp;"Verdana"&amp;12&amp;KFFC000 TLP:AMBER		</oddFooter>
  </headerFooter>
  <rowBreaks count="4" manualBreakCount="4">
    <brk id="9" max="16383" man="1"/>
    <brk id="46" max="16383" man="1"/>
    <brk id="72" max="16383" man="1"/>
    <brk id="10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d8a274-dd54-41e2-8c33-25ecbc3001cb" xsi:nil="true"/>
    <lcf76f155ced4ddcb4097134ff3c332f xmlns="94698401-0e61-4b31-b5e1-dad3b19c9df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370C7786A07343A675A99F3B55BE8D" ma:contentTypeVersion="12" ma:contentTypeDescription="Create a new document." ma:contentTypeScope="" ma:versionID="c0223d7954fe46e229909d63fbcdcb2c">
  <xsd:schema xmlns:xsd="http://www.w3.org/2001/XMLSchema" xmlns:xs="http://www.w3.org/2001/XMLSchema" xmlns:p="http://schemas.microsoft.com/office/2006/metadata/properties" xmlns:ns2="94698401-0e61-4b31-b5e1-dad3b19c9dff" xmlns:ns3="0ad8a274-dd54-41e2-8c33-25ecbc3001cb" targetNamespace="http://schemas.microsoft.com/office/2006/metadata/properties" ma:root="true" ma:fieldsID="252383d04f2b00c4ebd1c66c52aeaf60" ns2:_="" ns3:_="">
    <xsd:import namespace="94698401-0e61-4b31-b5e1-dad3b19c9dff"/>
    <xsd:import namespace="0ad8a274-dd54-41e2-8c33-25ecbc300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98401-0e61-4b31-b5e1-dad3b19c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8a274-dd54-41e2-8c33-25ecbc3001c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9f989ef-bbbf-4f8e-bbb1-599a6de484d1}" ma:internalName="TaxCatchAll" ma:showField="CatchAllData" ma:web="0ad8a274-dd54-41e2-8c33-25ecbc3001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9DD70-283D-4B52-B596-2B26236A6B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04945-DE1A-4A1D-8ED7-B585403381D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0ad8a274-dd54-41e2-8c33-25ecbc3001cb"/>
    <ds:schemaRef ds:uri="http://www.w3.org/XML/1998/namespace"/>
    <ds:schemaRef ds:uri="94698401-0e61-4b31-b5e1-dad3b19c9dff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C08E4D-DC52-40EF-B68C-087FC689E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98401-0e61-4b31-b5e1-dad3b19c9dff"/>
    <ds:schemaRef ds:uri="0ad8a274-dd54-41e2-8c33-25ecbc300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Škývara Martin</dc:creator>
  <cp:keywords/>
  <dc:description/>
  <cp:lastModifiedBy>Krátošková Andrea</cp:lastModifiedBy>
  <dcterms:created xsi:type="dcterms:W3CDTF">2023-11-06T11:40:49Z</dcterms:created>
  <dcterms:modified xsi:type="dcterms:W3CDTF">2024-05-20T14:47:53Z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0x010100A6370C7786A07343A675A99F3B55BE8D</vt:lpwstr>
  </property>
  <property fmtid="{D5CDD505-2E9C-101B-9397-08002B2CF9AE}" pid="3" name="MediaServiceImageTags">
    <vt:lpwstr/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2024-05-09T21:41:54Z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e5236116-fa26-494e-975e-d74339a33904</vt:lpwstr>
  </property>
  <property fmtid="{D5CDD505-2E9C-101B-9397-08002B2CF9AE}" pid="10" name="MSIP_Label_22c5d95a-8ae7-458f-9507-70e0cc24520d_ContentBits">
    <vt:lpwstr>3</vt:lpwstr>
  </property>
</Properties>
</file>