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workbookProtection workbookAlgorithmName="SHA-512" workbookHashValue="LnE7v/68yxZvH5pGaOVgTTLONQHUjRRLXZZtajXCFpguTL1HugE9OaNcPgnInIlVSdBNp/5Cw3UBfjh5YoSHCA==" workbookSpinCount="100000" workbookSaltValue="9LhjwgoiindtGRj/jYLN4Q==" lockStructure="1"/>
  <bookViews>
    <workbookView xWindow="65416" yWindow="65416" windowWidth="29040" windowHeight="15840" tabRatio="431" activeTab="0"/>
  </bookViews>
  <sheets>
    <sheet name="Nabídková cena" sheetId="1" r:id="rId1"/>
    <sheet name="P2 - Rozpad ceny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<sst xmlns="http://schemas.openxmlformats.org/spreadsheetml/2006/main" count="75" uniqueCount="30">
  <si>
    <t>Položka č.</t>
  </si>
  <si>
    <t>Jednotka</t>
  </si>
  <si>
    <t>Cena v Kč bez DPH za jednotku</t>
  </si>
  <si>
    <t>Celková nabídková cena pro účely hodnocení (Kč bez DPH):</t>
  </si>
  <si>
    <t>kus</t>
  </si>
  <si>
    <t>roční paušál</t>
  </si>
  <si>
    <t>komplet</t>
  </si>
  <si>
    <r>
      <t xml:space="preserve">Dodavatel je povinen vyplnit pouze a všechna žlutě podbarvená pole </t>
    </r>
    <r>
      <rPr>
        <b/>
        <i/>
        <u val="single"/>
        <sz val="11"/>
        <color rgb="FFFF0000"/>
        <rFont val="Arial"/>
        <family val="2"/>
      </rPr>
      <t>nenulovými cenami</t>
    </r>
    <r>
      <rPr>
        <i/>
        <sz val="11"/>
        <color rgb="FFFF0000"/>
        <rFont val="Arial"/>
        <family val="2"/>
      </rPr>
      <t xml:space="preserve"> v Kč bez DPH s přesností na dvě desetinná místa.</t>
    </r>
  </si>
  <si>
    <t>Název položky</t>
  </si>
  <si>
    <t>Popis</t>
  </si>
  <si>
    <t>Celková cena v Kč bez DPH vynásobená počtem jednotek</t>
  </si>
  <si>
    <t>Počet jednotek</t>
  </si>
  <si>
    <t>Příloha č. 3 ZD - Stanovení celkové nabídkové ceny</t>
  </si>
  <si>
    <t>zaškolení</t>
  </si>
  <si>
    <t>dle čl. II odst. 2 písm. f) Návrhu smlouvy</t>
  </si>
  <si>
    <t>dle čl. II odst. 3 Návrhu smlouvy</t>
  </si>
  <si>
    <t>dle čl. II odst. 1 Návrhu smlouvy</t>
  </si>
  <si>
    <t>není relevantní</t>
  </si>
  <si>
    <t>Výpočet 1/12 jednotkové ceny pro účely čl. IV odst. 2 druhá věta Návrhu smlouvy</t>
  </si>
  <si>
    <t>Celková cena dle čl. IV odst. 1 Smlouvy</t>
  </si>
  <si>
    <r>
      <t xml:space="preserve">včetně Technické podpory 
</t>
    </r>
    <r>
      <rPr>
        <i/>
        <sz val="11"/>
        <rFont val="Arial"/>
        <family val="2"/>
      </rPr>
      <t xml:space="preserve">dle čl. II odst. 4 Návrhu smlouvy  a </t>
    </r>
    <r>
      <rPr>
        <b/>
        <sz val="11"/>
        <rFont val="Arial"/>
        <family val="2"/>
      </rPr>
      <t xml:space="preserve">dalších plnění </t>
    </r>
    <r>
      <rPr>
        <i/>
        <sz val="11"/>
        <rFont val="Arial"/>
        <family val="2"/>
      </rPr>
      <t>dle čl. II odst. 2 písm. a) - e) Návrhu smlouvy</t>
    </r>
  </si>
  <si>
    <t>páska LTO Ultrium9</t>
  </si>
  <si>
    <t>FC switch</t>
  </si>
  <si>
    <t>software pro správu životního cyklu pásek</t>
  </si>
  <si>
    <t>HW pásková knihovna</t>
  </si>
  <si>
    <t>HW server</t>
  </si>
  <si>
    <t>provozní podpora na Zboží ("Služby podpory")</t>
  </si>
  <si>
    <t>Účastník je povinen vyplnit v rámci své nabídky tuto přílohu č. 3 této ZD konkrétně její první list, následně bude z jejího druhého listu vytvořena příloha č. 2 Návrhu smlouvy, která bude zadavatelem přiložena v rámci finalizace návrhu smlouvy před jejím podpisem. Zbývající nabídkové ceny, tedy jejich totožné výše, budou zadavatelem uvedeny do odpovídajících ustanovení Návrhu smlouvy v rámci finalizace smlouvy před jejím uzavřením.</t>
  </si>
  <si>
    <t>Příloha č. 2 návrhu smlouvy - Rozpad ceny</t>
  </si>
  <si>
    <t>čisticí páska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</si>
</sst>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i/>
      <u val="single"/>
      <sz val="11"/>
      <color rgb="FFFF0000"/>
      <name val="Arial"/>
      <family val="2"/>
    </font>
    <font>
      <i/>
      <sz val="11"/>
      <color theme="2" tint="-0.4999699890613556"/>
      <name val="Arial"/>
      <family val="2"/>
    </font>
    <font>
      <b/>
      <sz val="14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5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4" fontId="3" fillId="4" borderId="1" xfId="0" applyNumberFormat="1" applyFont="1" applyFill="1" applyBorder="1" applyAlignment="1" applyProtection="1">
      <alignment horizontal="center" vertical="center"/>
      <protection locked="0"/>
    </xf>
    <xf numFmtId="4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4" fontId="1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right" vertical="center"/>
    </xf>
    <xf numFmtId="0" fontId="7" fillId="5" borderId="1" xfId="0" applyFont="1" applyFill="1" applyBorder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 indent="1"/>
    </xf>
    <xf numFmtId="0" fontId="7" fillId="5" borderId="3" xfId="0" applyFont="1" applyFill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72D0-C842-4B77-AE9E-A44234FA8FD1}">
  <dimension ref="A1:I16"/>
  <sheetViews>
    <sheetView tabSelected="1" workbookViewId="0" topLeftCell="A2">
      <selection activeCell="G4" sqref="G4"/>
    </sheetView>
  </sheetViews>
  <sheetFormatPr defaultColWidth="9.140625" defaultRowHeight="15"/>
  <cols>
    <col min="1" max="1" width="10.7109375" style="2" customWidth="1"/>
    <col min="2" max="2" width="47.57421875" style="2" customWidth="1"/>
    <col min="3" max="3" width="35.57421875" style="2" customWidth="1"/>
    <col min="4" max="4" width="33.421875" style="2" customWidth="1"/>
    <col min="5" max="5" width="14.57421875" style="2" customWidth="1"/>
    <col min="6" max="6" width="18.140625" style="2" customWidth="1"/>
    <col min="7" max="7" width="18.57421875" style="2" customWidth="1"/>
    <col min="8" max="8" width="23.421875" style="2" customWidth="1"/>
    <col min="9" max="9" width="20.8515625" style="2" customWidth="1"/>
    <col min="10" max="16384" width="9.140625" style="2" customWidth="1"/>
  </cols>
  <sheetData>
    <row r="1" spans="1:9" s="6" customFormat="1" ht="41.25" customHeight="1">
      <c r="A1" s="7" t="s">
        <v>12</v>
      </c>
      <c r="B1" s="8"/>
      <c r="C1" s="8"/>
      <c r="D1" s="8"/>
      <c r="E1" s="8"/>
      <c r="F1" s="8"/>
      <c r="G1" s="8"/>
      <c r="H1" s="8"/>
      <c r="I1" s="8"/>
    </row>
    <row r="2" ht="23.25" customHeight="1">
      <c r="A2" s="1"/>
    </row>
    <row r="3" spans="1:9" ht="75">
      <c r="A3" s="3" t="s">
        <v>0</v>
      </c>
      <c r="B3" s="25" t="s">
        <v>8</v>
      </c>
      <c r="C3" s="26"/>
      <c r="D3" s="4" t="s">
        <v>9</v>
      </c>
      <c r="E3" s="4" t="s">
        <v>1</v>
      </c>
      <c r="F3" s="3" t="s">
        <v>2</v>
      </c>
      <c r="G3" s="3" t="s">
        <v>11</v>
      </c>
      <c r="H3" s="3" t="s">
        <v>10</v>
      </c>
      <c r="I3" s="3" t="s">
        <v>18</v>
      </c>
    </row>
    <row r="4" spans="1:9" ht="30.75" customHeight="1">
      <c r="A4" s="5">
        <v>1</v>
      </c>
      <c r="B4" s="23" t="s">
        <v>25</v>
      </c>
      <c r="C4" s="32" t="s">
        <v>20</v>
      </c>
      <c r="D4" s="16" t="s">
        <v>16</v>
      </c>
      <c r="E4" s="5" t="s">
        <v>4</v>
      </c>
      <c r="F4" s="13">
        <v>0</v>
      </c>
      <c r="G4" s="11">
        <v>2</v>
      </c>
      <c r="H4" s="14">
        <f>G4*F4</f>
        <v>0</v>
      </c>
      <c r="I4" s="12" t="s">
        <v>17</v>
      </c>
    </row>
    <row r="5" spans="1:9" ht="30.75" customHeight="1">
      <c r="A5" s="5">
        <v>2</v>
      </c>
      <c r="B5" s="23" t="s">
        <v>24</v>
      </c>
      <c r="C5" s="33"/>
      <c r="D5" s="16" t="s">
        <v>16</v>
      </c>
      <c r="E5" s="5" t="s">
        <v>4</v>
      </c>
      <c r="F5" s="13">
        <v>0</v>
      </c>
      <c r="G5" s="11">
        <v>2</v>
      </c>
      <c r="H5" s="14">
        <f aca="true" t="shared" si="0" ref="H5:H9">G5*F5</f>
        <v>0</v>
      </c>
      <c r="I5" s="12" t="s">
        <v>17</v>
      </c>
    </row>
    <row r="6" spans="1:9" ht="30.75" customHeight="1">
      <c r="A6" s="5">
        <v>3</v>
      </c>
      <c r="B6" s="23" t="s">
        <v>21</v>
      </c>
      <c r="C6" s="33"/>
      <c r="D6" s="16" t="s">
        <v>16</v>
      </c>
      <c r="E6" s="5" t="s">
        <v>4</v>
      </c>
      <c r="F6" s="13">
        <v>0</v>
      </c>
      <c r="G6" s="11">
        <v>60</v>
      </c>
      <c r="H6" s="14">
        <f t="shared" si="0"/>
        <v>0</v>
      </c>
      <c r="I6" s="12" t="s">
        <v>17</v>
      </c>
    </row>
    <row r="7" spans="1:9" ht="27.75" customHeight="1">
      <c r="A7" s="5">
        <v>4</v>
      </c>
      <c r="B7" s="23" t="s">
        <v>29</v>
      </c>
      <c r="C7" s="33"/>
      <c r="D7" s="16" t="s">
        <v>16</v>
      </c>
      <c r="E7" s="5" t="s">
        <v>4</v>
      </c>
      <c r="F7" s="13">
        <v>0</v>
      </c>
      <c r="G7" s="11">
        <v>8</v>
      </c>
      <c r="H7" s="14">
        <f t="shared" si="0"/>
        <v>0</v>
      </c>
      <c r="I7" s="12" t="s">
        <v>17</v>
      </c>
    </row>
    <row r="8" spans="1:9" ht="30.75" customHeight="1">
      <c r="A8" s="5">
        <v>5</v>
      </c>
      <c r="B8" s="23" t="s">
        <v>22</v>
      </c>
      <c r="C8" s="33"/>
      <c r="D8" s="16" t="s">
        <v>16</v>
      </c>
      <c r="E8" s="5" t="s">
        <v>4</v>
      </c>
      <c r="F8" s="13">
        <v>0</v>
      </c>
      <c r="G8" s="11">
        <v>2</v>
      </c>
      <c r="H8" s="14">
        <f t="shared" si="0"/>
        <v>0</v>
      </c>
      <c r="I8" s="12" t="s">
        <v>17</v>
      </c>
    </row>
    <row r="9" spans="1:9" ht="30.75" customHeight="1">
      <c r="A9" s="5">
        <v>6</v>
      </c>
      <c r="B9" s="23" t="s">
        <v>23</v>
      </c>
      <c r="C9" s="34"/>
      <c r="D9" s="16" t="s">
        <v>16</v>
      </c>
      <c r="E9" s="5" t="s">
        <v>4</v>
      </c>
      <c r="F9" s="13">
        <v>0</v>
      </c>
      <c r="G9" s="11">
        <v>1</v>
      </c>
      <c r="H9" s="14">
        <f t="shared" si="0"/>
        <v>0</v>
      </c>
      <c r="I9" s="12" t="s">
        <v>17</v>
      </c>
    </row>
    <row r="10" spans="1:9" ht="28.5">
      <c r="A10" s="5">
        <v>7</v>
      </c>
      <c r="B10" s="30" t="s">
        <v>13</v>
      </c>
      <c r="C10" s="31"/>
      <c r="D10" s="16" t="s">
        <v>14</v>
      </c>
      <c r="E10" s="5" t="s">
        <v>6</v>
      </c>
      <c r="F10" s="13">
        <v>0</v>
      </c>
      <c r="G10" s="5">
        <v>1</v>
      </c>
      <c r="H10" s="14">
        <f aca="true" t="shared" si="1" ref="H10">G10*F10</f>
        <v>0</v>
      </c>
      <c r="I10" s="12" t="s">
        <v>17</v>
      </c>
    </row>
    <row r="11" spans="1:9" ht="26.25" customHeight="1">
      <c r="A11" s="5">
        <v>8</v>
      </c>
      <c r="B11" s="30" t="s">
        <v>26</v>
      </c>
      <c r="C11" s="31"/>
      <c r="D11" s="16" t="s">
        <v>15</v>
      </c>
      <c r="E11" s="5" t="s">
        <v>5</v>
      </c>
      <c r="F11" s="13">
        <v>0</v>
      </c>
      <c r="G11" s="5">
        <v>5</v>
      </c>
      <c r="H11" s="14">
        <f>G11*F11</f>
        <v>0</v>
      </c>
      <c r="I11" s="15">
        <f>F11/12</f>
        <v>0</v>
      </c>
    </row>
    <row r="12" spans="1:8" ht="36.75" customHeight="1">
      <c r="A12" s="27" t="s">
        <v>3</v>
      </c>
      <c r="B12" s="28"/>
      <c r="C12" s="28"/>
      <c r="D12" s="28"/>
      <c r="E12" s="28"/>
      <c r="F12" s="28"/>
      <c r="G12" s="29"/>
      <c r="H12" s="17">
        <f>SUM(H4:H11)</f>
        <v>0</v>
      </c>
    </row>
    <row r="14" spans="1:8" ht="15">
      <c r="A14" s="9" t="s">
        <v>7</v>
      </c>
      <c r="B14" s="10"/>
      <c r="C14" s="10"/>
      <c r="D14" s="10"/>
      <c r="E14" s="10"/>
      <c r="F14" s="10"/>
      <c r="G14" s="10"/>
      <c r="H14" s="10"/>
    </row>
    <row r="15" spans="1:8" ht="53.25" customHeight="1">
      <c r="A15" s="24" t="s">
        <v>27</v>
      </c>
      <c r="B15" s="24"/>
      <c r="C15" s="24"/>
      <c r="D15" s="24"/>
      <c r="E15" s="24"/>
      <c r="F15" s="24"/>
      <c r="G15" s="24"/>
      <c r="H15" s="24"/>
    </row>
    <row r="16" spans="2:4" ht="15">
      <c r="B16" s="37"/>
      <c r="C16" s="20"/>
      <c r="D16" s="20"/>
    </row>
  </sheetData>
  <sheetProtection algorithmName="SHA-512" hashValue="nzQdR7F+5p5EU1HcxQZIrzThEqGfP0GjiflaSyXnKM2ZqkzPiZG5n2cLKHQHsclXs2o+RrXTbe6oKixbF29vog==" saltValue="Qc0dCdUn1vKA/Ky/RIAJag==" spinCount="100000" sheet="1" formatCells="0" formatColumns="0" formatRows="0"/>
  <protectedRanges>
    <protectedRange sqref="F4:F11" name="Oblast1"/>
  </protectedRanges>
  <mergeCells count="6">
    <mergeCell ref="A15:H15"/>
    <mergeCell ref="B3:C3"/>
    <mergeCell ref="A12:G12"/>
    <mergeCell ref="B10:C10"/>
    <mergeCell ref="B11:C11"/>
    <mergeCell ref="C4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20D1C-C675-4E80-BD0F-8708CFCE2837}">
  <sheetPr>
    <pageSetUpPr fitToPage="1"/>
  </sheetPr>
  <dimension ref="A1:H12"/>
  <sheetViews>
    <sheetView workbookViewId="0" topLeftCell="A1">
      <selection activeCell="D22" sqref="D22"/>
    </sheetView>
  </sheetViews>
  <sheetFormatPr defaultColWidth="9.140625" defaultRowHeight="15"/>
  <cols>
    <col min="1" max="1" width="11.421875" style="2" customWidth="1"/>
    <col min="2" max="2" width="30.28125" style="2" customWidth="1"/>
    <col min="3" max="3" width="23.421875" style="2" customWidth="1"/>
    <col min="4" max="4" width="30.8515625" style="2" bestFit="1" customWidth="1"/>
    <col min="5" max="5" width="14.57421875" style="2" customWidth="1"/>
    <col min="6" max="6" width="18.140625" style="2" customWidth="1"/>
    <col min="7" max="7" width="9.8515625" style="2" customWidth="1"/>
    <col min="8" max="8" width="23.421875" style="2" customWidth="1"/>
    <col min="9" max="9" width="9.140625" style="2" customWidth="1"/>
    <col min="10" max="10" width="10.7109375" style="2" bestFit="1" customWidth="1"/>
    <col min="11" max="16384" width="9.140625" style="2" customWidth="1"/>
  </cols>
  <sheetData>
    <row r="1" spans="1:8" s="6" customFormat="1" ht="41.25" customHeight="1">
      <c r="A1" s="18" t="s">
        <v>28</v>
      </c>
      <c r="B1" s="19"/>
      <c r="C1" s="19"/>
      <c r="D1" s="19"/>
      <c r="E1" s="19"/>
      <c r="F1" s="19"/>
      <c r="G1" s="19"/>
      <c r="H1" s="19"/>
    </row>
    <row r="2" ht="23.25" customHeight="1">
      <c r="A2" s="1"/>
    </row>
    <row r="3" spans="1:8" ht="45">
      <c r="A3" s="3" t="s">
        <v>0</v>
      </c>
      <c r="B3" s="25" t="s">
        <v>8</v>
      </c>
      <c r="C3" s="26"/>
      <c r="D3" s="4" t="s">
        <v>9</v>
      </c>
      <c r="E3" s="4" t="s">
        <v>1</v>
      </c>
      <c r="F3" s="3" t="s">
        <v>2</v>
      </c>
      <c r="G3" s="3" t="s">
        <v>11</v>
      </c>
      <c r="H3" s="3" t="s">
        <v>10</v>
      </c>
    </row>
    <row r="4" spans="1:8" ht="15" customHeight="1">
      <c r="A4" s="5">
        <v>1</v>
      </c>
      <c r="B4" s="23" t="s">
        <v>25</v>
      </c>
      <c r="C4" s="32" t="s">
        <v>20</v>
      </c>
      <c r="D4" s="16" t="s">
        <v>16</v>
      </c>
      <c r="E4" s="5" t="s">
        <v>4</v>
      </c>
      <c r="F4" s="21">
        <f>'Nabídková cena'!F4</f>
        <v>0</v>
      </c>
      <c r="G4" s="11">
        <v>2</v>
      </c>
      <c r="H4" s="14">
        <f>G4*F4</f>
        <v>0</v>
      </c>
    </row>
    <row r="5" spans="1:8" ht="15">
      <c r="A5" s="5">
        <v>2</v>
      </c>
      <c r="B5" s="23" t="s">
        <v>24</v>
      </c>
      <c r="C5" s="33"/>
      <c r="D5" s="16" t="s">
        <v>16</v>
      </c>
      <c r="E5" s="5" t="s">
        <v>4</v>
      </c>
      <c r="F5" s="21">
        <f>'Nabídková cena'!F5</f>
        <v>0</v>
      </c>
      <c r="G5" s="11">
        <v>2</v>
      </c>
      <c r="H5" s="14">
        <f aca="true" t="shared" si="0" ref="H5:H9">G5*F5</f>
        <v>0</v>
      </c>
    </row>
    <row r="6" spans="1:8" ht="15">
      <c r="A6" s="5">
        <v>3</v>
      </c>
      <c r="B6" s="23" t="s">
        <v>21</v>
      </c>
      <c r="C6" s="33"/>
      <c r="D6" s="16" t="s">
        <v>16</v>
      </c>
      <c r="E6" s="5" t="s">
        <v>4</v>
      </c>
      <c r="F6" s="21">
        <f>'Nabídková cena'!F6</f>
        <v>0</v>
      </c>
      <c r="G6" s="11">
        <v>60</v>
      </c>
      <c r="H6" s="14">
        <f t="shared" si="0"/>
        <v>0</v>
      </c>
    </row>
    <row r="7" spans="1:8" ht="15">
      <c r="A7" s="5">
        <v>4</v>
      </c>
      <c r="B7" s="23" t="s">
        <v>29</v>
      </c>
      <c r="C7" s="33"/>
      <c r="D7" s="16" t="s">
        <v>16</v>
      </c>
      <c r="E7" s="5" t="s">
        <v>4</v>
      </c>
      <c r="F7" s="21">
        <f>'Nabídková cena'!F7</f>
        <v>0</v>
      </c>
      <c r="G7" s="11">
        <v>8</v>
      </c>
      <c r="H7" s="14">
        <f t="shared" si="0"/>
        <v>0</v>
      </c>
    </row>
    <row r="8" spans="1:8" ht="15">
      <c r="A8" s="5">
        <v>5</v>
      </c>
      <c r="B8" s="23" t="s">
        <v>22</v>
      </c>
      <c r="C8" s="33"/>
      <c r="D8" s="16" t="s">
        <v>16</v>
      </c>
      <c r="E8" s="5" t="s">
        <v>4</v>
      </c>
      <c r="F8" s="21">
        <f>'Nabídková cena'!F8</f>
        <v>0</v>
      </c>
      <c r="G8" s="11">
        <v>2</v>
      </c>
      <c r="H8" s="14">
        <f t="shared" si="0"/>
        <v>0</v>
      </c>
    </row>
    <row r="9" spans="1:8" ht="30">
      <c r="A9" s="5">
        <v>6</v>
      </c>
      <c r="B9" s="23" t="s">
        <v>23</v>
      </c>
      <c r="C9" s="34"/>
      <c r="D9" s="16" t="s">
        <v>16</v>
      </c>
      <c r="E9" s="5" t="s">
        <v>4</v>
      </c>
      <c r="F9" s="21">
        <f>'Nabídková cena'!F9</f>
        <v>0</v>
      </c>
      <c r="G9" s="11">
        <v>1</v>
      </c>
      <c r="H9" s="14">
        <f t="shared" si="0"/>
        <v>0</v>
      </c>
    </row>
    <row r="10" spans="1:8" ht="28.5">
      <c r="A10" s="5">
        <v>7</v>
      </c>
      <c r="B10" s="35" t="s">
        <v>13</v>
      </c>
      <c r="C10" s="36"/>
      <c r="D10" s="16" t="s">
        <v>14</v>
      </c>
      <c r="E10" s="5" t="s">
        <v>6</v>
      </c>
      <c r="F10" s="21">
        <f>'Nabídková cena'!F10</f>
        <v>0</v>
      </c>
      <c r="G10" s="5">
        <v>1</v>
      </c>
      <c r="H10" s="14">
        <f aca="true" t="shared" si="1" ref="H10">G10*F10</f>
        <v>0</v>
      </c>
    </row>
    <row r="11" spans="5:8" ht="15">
      <c r="E11" s="5"/>
      <c r="F11" s="5"/>
      <c r="G11" s="22" t="s">
        <v>19</v>
      </c>
      <c r="H11" s="14">
        <f>SUM(H4:H10)</f>
        <v>0</v>
      </c>
    </row>
    <row r="12" ht="15">
      <c r="B12" s="20"/>
    </row>
  </sheetData>
  <sheetProtection algorithmName="SHA-512" hashValue="xfJgeFY4CReRVT+VvW+OeVcWJnq76Yxdma5FdaYoBqSpS3cWlMYmsu/E5DnRoAYSi9q6ZcV4eCIGAFdo4CMEjQ==" saltValue="QFo3Kq0AT+GC6Rqpr8w8nA==" spinCount="100000" sheet="1" objects="1" scenarios="1"/>
  <protectedRanges>
    <protectedRange sqref="F4:F10" name="Oblast1_2"/>
  </protectedRanges>
  <mergeCells count="3">
    <mergeCell ref="B3:C3"/>
    <mergeCell ref="B10:C10"/>
    <mergeCell ref="C4:C9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STC/004759/ÚSDS/2024/2</CisloJednaci>
    <NazevDokumentu xmlns="b246a3c9-e8b6-4373-bafd-ef843f8c6aef">Zadávací dokumentace</NazevDokumentu>
    <Znacka xmlns="b246a3c9-e8b6-4373-bafd-ef843f8c6aef" xsi:nil="true"/>
    <HashValue xmlns="b246a3c9-e8b6-4373-bafd-ef843f8c6aef" xsi:nil="true"/>
    <JID xmlns="b246a3c9-e8b6-4373-bafd-ef843f8c6aef">R_STCSPS_0077199</JID>
    <IDExt xmlns="b246a3c9-e8b6-4373-bafd-ef843f8c6a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8F8FDD5EAD6A934BB5AD56DC7DF032C3" ma:contentTypeVersion="9" ma:contentTypeDescription="Vytvoří nový dokument" ma:contentTypeScope="" ma:versionID="f221625ee5140beb1ac9db707b77b5bc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9db8b5e3d64aecd035d19c513aff5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3BEE9-1893-4FDD-91CC-35F050E498A8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b246a3c9-e8b6-4373-bafd-ef843f8c6ae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068EE76-2323-4FF5-A23A-00ECB5A177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62BE2-E8E3-469F-AA97-7BB705F6F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Řeháčková Monika</dc:creator>
  <cp:keywords/>
  <dc:description/>
  <cp:lastModifiedBy>Drahokoupil Šenoldová Zuzana</cp:lastModifiedBy>
  <cp:lastPrinted>2024-05-01T07:01:08Z</cp:lastPrinted>
  <dcterms:created xsi:type="dcterms:W3CDTF">2021-08-10T06:44:34Z</dcterms:created>
  <dcterms:modified xsi:type="dcterms:W3CDTF">2024-05-22T14:40:44Z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0x010100617DA10A36FE5747AD151C4F74B1AC96008F8FDD5EAD6A934BB5AD56DC7DF032C3</vt:lpwstr>
  </property>
</Properties>
</file>