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166925"/>
  <xr:revisionPtr revIDLastSave="0" documentId="13_ncr:1_{30AB65C1-3598-41F2-84D1-474C097AA496}" xr6:coauthVersionLast="47" xr6:coauthVersionMax="47" xr10:uidLastSave="{00000000-0000-0000-0000-000000000000}"/>
  <bookViews>
    <workbookView xWindow="33660" yWindow="2055" windowWidth="19125" windowHeight="10035" xr2:uid="{00000000-000D-0000-FFFF-FFFF00000000}"/>
  </bookViews>
  <sheets>
    <sheet name="Cena služeb_pro účely hodnocení" sheetId="1" r:id="rId1"/>
    <sheet name="Příloha č. 3 SML - Cena služeb" sheetId="2" r:id="rId2"/>
  </sheets>
  <externalReferences>
    <externalReference r:id="rId3"/>
  </externalReferences>
  <definedNames>
    <definedName name="ano_ne">[1]Seznamy!$A$2:$A$3</definedName>
    <definedName name="_xlnm.Print_Area" localSheetId="0">'Cena služeb_pro účely hodnocení'!$A$1:$L$17</definedName>
    <definedName name="sluzba">[1]Seznamy!$B$2:$B$3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" i="2" l="1"/>
  <c r="L9" i="1" l="1"/>
  <c r="L8" i="2" l="1"/>
  <c r="J7" i="2"/>
  <c r="L7" i="2"/>
  <c r="I6" i="2"/>
  <c r="L6" i="2"/>
  <c r="J5" i="2"/>
  <c r="L5" i="2"/>
  <c r="K5" i="2"/>
  <c r="K6" i="2"/>
  <c r="K9" i="1"/>
  <c r="L10" i="1" s="1"/>
  <c r="K7" i="2"/>
  <c r="K8" i="2" l="1"/>
</calcChain>
</file>

<file path=xl/sharedStrings.xml><?xml version="1.0" encoding="utf-8"?>
<sst xmlns="http://schemas.openxmlformats.org/spreadsheetml/2006/main" count="101" uniqueCount="32">
  <si>
    <t>Označení lokality</t>
  </si>
  <si>
    <t>Adresa</t>
  </si>
  <si>
    <t>Požadovaná služba</t>
  </si>
  <si>
    <t>Požadavek na redundanci</t>
  </si>
  <si>
    <t>Požadovaná přenosová kapacita přípojky</t>
  </si>
  <si>
    <t>Požadovaná přenosová kapacita zálohy</t>
  </si>
  <si>
    <t>SLA - minimální požadovaná dostupnost</t>
  </si>
  <si>
    <t>Zřizovací cena
[Kč bez DPH]</t>
  </si>
  <si>
    <t>VZI</t>
  </si>
  <si>
    <t>Růžová 6, Praha 1</t>
  </si>
  <si>
    <t>privátní síť</t>
  </si>
  <si>
    <t>ANO</t>
  </si>
  <si>
    <t>proaktivní</t>
  </si>
  <si>
    <t>VZII</t>
  </si>
  <si>
    <t>internet</t>
  </si>
  <si>
    <t>Dodavatel vyplní všechny žlutě označené buňky.</t>
  </si>
  <si>
    <t>Způsob připojení primární linky</t>
  </si>
  <si>
    <t>Způsob připojení záložní linky</t>
  </si>
  <si>
    <r>
      <t>VZMR "</t>
    </r>
    <r>
      <rPr>
        <b/>
        <sz val="12"/>
        <color theme="1"/>
        <rFont val="Calibri"/>
        <family val="2"/>
        <charset val="238"/>
        <scheme val="minor"/>
      </rPr>
      <t>Zajištění datové konektivity</t>
    </r>
    <r>
      <rPr>
        <sz val="12"/>
        <color theme="1"/>
        <rFont val="Calibri"/>
        <family val="2"/>
        <charset val="238"/>
        <scheme val="minor"/>
      </rPr>
      <t>"</t>
    </r>
  </si>
  <si>
    <t>Celková cena vynásobená dobou poskytování služeb:</t>
  </si>
  <si>
    <t>CELKOVÁ NABÍDKOVÁ CENA PRO ÚČELY HODNOCENÍ (součet za měsíční připojení vynásobeného dobou poskytování služeb a zřizovací ceny)</t>
  </si>
  <si>
    <t>ochrana před DDoS útoky v rámci připojení k internetu</t>
  </si>
  <si>
    <t>Požadovaný monitoring</t>
  </si>
  <si>
    <t>Měsíční cena
[Kč bez DPH]</t>
  </si>
  <si>
    <t>x</t>
  </si>
  <si>
    <t>Cena služeb - List č. 1 - Pro účely hodnocení</t>
  </si>
  <si>
    <t>Za Viaduktem 8, Praha 7</t>
  </si>
  <si>
    <t>Doba poskytování služeb: 36 měsíců ode dne podpisu Přejímacího protokolu</t>
  </si>
  <si>
    <t>1000 Mbit/s</t>
  </si>
  <si>
    <t>optika</t>
  </si>
  <si>
    <t>wireless</t>
  </si>
  <si>
    <t>Příloha č. 3 Smlouvy č. 027/OS/2025 –  "Cena služeb"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</si>
</sst>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0.0%"/>
    <numFmt numFmtId="165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4" tint="-0.49998474074526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1" applyNumberFormat="1" applyFont="1" applyAlignment="1">
      <alignment horizontal="center"/>
    </xf>
    <xf numFmtId="165" fontId="3" fillId="0" borderId="0" xfId="0" applyNumberFormat="1" applyFont="1"/>
    <xf numFmtId="0" fontId="5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/>
    <xf numFmtId="0" fontId="3" fillId="0" borderId="0" xfId="0" applyFont="1" applyAlignment="1">
      <alignment vertical="center"/>
    </xf>
    <xf numFmtId="0" fontId="8" fillId="2" borderId="0" xfId="0" applyFont="1" applyFill="1"/>
    <xf numFmtId="0" fontId="7" fillId="0" borderId="0" xfId="0" applyFont="1" applyAlignment="1">
      <alignment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vertical="center"/>
    </xf>
    <xf numFmtId="0" fontId="3" fillId="4" borderId="3" xfId="0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5" fontId="3" fillId="4" borderId="3" xfId="0" applyNumberFormat="1" applyFont="1" applyFill="1" applyBorder="1" applyAlignment="1">
      <alignment vertical="center"/>
    </xf>
    <xf numFmtId="165" fontId="3" fillId="4" borderId="4" xfId="0" applyNumberFormat="1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164" fontId="3" fillId="3" borderId="6" xfId="1" applyNumberFormat="1" applyFont="1" applyFill="1" applyBorder="1" applyAlignment="1">
      <alignment horizontal="center" vertical="center"/>
    </xf>
    <xf numFmtId="6" fontId="3" fillId="3" borderId="7" xfId="0" applyNumberFormat="1" applyFont="1" applyFill="1" applyBorder="1" applyAlignment="1">
      <alignment vertical="center"/>
    </xf>
    <xf numFmtId="164" fontId="0" fillId="0" borderId="0" xfId="1" applyNumberFormat="1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164" fontId="0" fillId="0" borderId="3" xfId="1" applyNumberFormat="1" applyFont="1" applyBorder="1" applyAlignment="1" applyProtection="1">
      <alignment horizontal="center"/>
    </xf>
    <xf numFmtId="44" fontId="0" fillId="5" borderId="1" xfId="0" applyNumberFormat="1" applyFill="1" applyBorder="1"/>
    <xf numFmtId="0" fontId="0" fillId="0" borderId="9" xfId="0" applyBorder="1" applyAlignment="1">
      <alignment horizontal="center"/>
    </xf>
    <xf numFmtId="164" fontId="0" fillId="0" borderId="0" xfId="1" applyNumberFormat="1" applyFont="1" applyBorder="1" applyAlignment="1" applyProtection="1">
      <alignment horizontal="center"/>
    </xf>
    <xf numFmtId="0" fontId="0" fillId="0" borderId="9" xfId="0" applyBorder="1" applyAlignment="1">
      <alignment horizontal="center" vertical="center"/>
    </xf>
    <xf numFmtId="164" fontId="0" fillId="0" borderId="0" xfId="1" applyNumberFormat="1" applyFont="1" applyBorder="1" applyAlignment="1" applyProtection="1">
      <alignment horizontal="center" vertical="center"/>
    </xf>
    <xf numFmtId="44" fontId="0" fillId="5" borderId="8" xfId="0" applyNumberFormat="1" applyFill="1" applyBorder="1"/>
    <xf numFmtId="164" fontId="3" fillId="0" borderId="0" xfId="1" applyNumberFormat="1" applyFont="1" applyAlignment="1" applyProtection="1">
      <alignment horizontal="center"/>
    </xf>
    <xf numFmtId="44" fontId="0" fillId="2" borderId="1" xfId="2" applyFont="1" applyFill="1" applyBorder="1" applyProtection="1">
      <protection locked="0"/>
    </xf>
    <xf numFmtId="165" fontId="0" fillId="2" borderId="1" xfId="2" applyNumberFormat="1" applyFont="1" applyFill="1" applyBorder="1" applyProtection="1">
      <protection locked="0"/>
    </xf>
    <xf numFmtId="165" fontId="4" fillId="3" borderId="6" xfId="0" applyNumberFormat="1" applyFont="1" applyFill="1" applyBorder="1" applyAlignment="1">
      <alignment vertical="center"/>
    </xf>
    <xf numFmtId="0" fontId="8" fillId="0" borderId="0" xfId="0" applyFont="1" applyAlignment="1">
      <alignment wrapText="1"/>
    </xf>
  </cellXfs>
  <cellStyles count="3">
    <cellStyle name="Měna" xfId="2" builtinId="4"/>
    <cellStyle name="Normální" xfId="0" builtinId="0"/>
    <cellStyle name="Procenta" xfId="1" builtinId="5"/>
  </cellStyles>
  <dxfs count="26">
    <dxf>
      <numFmt numFmtId="165" formatCode="#,##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vertical style="thin">
          <color indexed="64"/>
        </vertical>
      </border>
      <protection locked="1" hidden="0"/>
    </dxf>
    <dxf>
      <numFmt numFmtId="165" formatCode="#,##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vertical style="thin">
          <color indexed="64"/>
        </vertical>
      </border>
      <protection locked="1" hidden="0"/>
    </dxf>
    <dxf>
      <fill>
        <patternFill patternType="solid">
          <fgColor indexed="64"/>
          <bgColor rgb="FFFFFF00"/>
        </patternFill>
      </fill>
      <protection locked="1" hidden="0"/>
    </dxf>
    <dxf>
      <fill>
        <patternFill patternType="solid">
          <fgColor indexed="64"/>
          <bgColor rgb="FFFFFF00"/>
        </patternFill>
      </fill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numFmt numFmtId="164" formatCode="0.0%"/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protection locked="1" hidden="0"/>
    </dxf>
    <dxf>
      <alignment horizontal="center" vertical="center" textRotation="0" wrapText="1" indent="0" justifyLastLine="0" shrinkToFit="0" readingOrder="0"/>
      <protection locked="1" hidden="0"/>
    </dxf>
    <dxf>
      <numFmt numFmtId="165" formatCode="#,##0\ &quot;Kč&quot;"/>
      <fill>
        <patternFill patternType="solid">
          <fgColor indexed="64"/>
          <bgColor rgb="FFFFFF00"/>
        </patternFill>
      </fill>
    </dxf>
    <dxf>
      <numFmt numFmtId="165" formatCode="#,##0\ &quot;Kč&quot;"/>
      <fill>
        <patternFill patternType="solid">
          <fgColor indexed="64"/>
          <bgColor rgb="FFFFFF00"/>
        </patternFill>
      </fill>
    </dxf>
    <dxf>
      <fill>
        <patternFill patternType="solid">
          <fgColor indexed="64"/>
          <bgColor rgb="FFFFFF00"/>
        </patternFill>
      </fill>
    </dxf>
    <dxf>
      <fill>
        <patternFill patternType="solid">
          <fgColor indexed="64"/>
          <bgColor rgb="FFFFFF00"/>
        </patternFill>
      </fill>
    </dxf>
    <dxf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lusickova.michala\AppData\Local\Microsoft\Windows\INetCache\Content.Outlook\OA9HT3KQ\Source\Lokality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žadavky"/>
      <sheetName val="Seznamy"/>
    </sheetNames>
    <sheetDataSet>
      <sheetData sheetId="0"/>
      <sheetData sheetId="1">
        <row r="2">
          <cell r="A2" t="str">
            <v>ano</v>
          </cell>
          <cell r="B2" t="str">
            <v>privátní síť</v>
          </cell>
        </row>
        <row r="3">
          <cell r="A3" t="str">
            <v>ne</v>
          </cell>
          <cell r="B3" t="str">
            <v>internet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4:L10" totalsRowShown="0" headerRowDxfId="25">
  <autoFilter ref="A4:L10" xr:uid="{00000000-0009-0000-0100-000001000000}"/>
  <tableColumns count="12">
    <tableColumn id="1" xr3:uid="{00000000-0010-0000-0000-000001000000}" name="Označení lokality" dataDxfId="24"/>
    <tableColumn id="2" xr3:uid="{00000000-0010-0000-0000-000002000000}" name="Adresa"/>
    <tableColumn id="3" xr3:uid="{00000000-0010-0000-0000-000003000000}" name="Požadovaná služba" dataDxfId="23"/>
    <tableColumn id="4" xr3:uid="{00000000-0010-0000-0000-000004000000}" name="Požadavek na redundanci" dataDxfId="22"/>
    <tableColumn id="5" xr3:uid="{00000000-0010-0000-0000-000005000000}" name="Požadovaná přenosová kapacita přípojky" dataDxfId="21"/>
    <tableColumn id="6" xr3:uid="{00000000-0010-0000-0000-000006000000}" name="Požadovaná přenosová kapacita zálohy" dataDxfId="20"/>
    <tableColumn id="7" xr3:uid="{00000000-0010-0000-0000-000007000000}" name="SLA - minimální požadovaná dostupnost" dataDxfId="19" dataCellStyle="Procenta"/>
    <tableColumn id="8" xr3:uid="{00000000-0010-0000-0000-000008000000}" name="Požadovaný monitoring" dataDxfId="18"/>
    <tableColumn id="9" xr3:uid="{00000000-0010-0000-0000-000009000000}" name="Způsob připojení primární linky" dataDxfId="17"/>
    <tableColumn id="12" xr3:uid="{00000000-0010-0000-0000-00000C000000}" name="Způsob připojení záložní linky" dataDxfId="16"/>
    <tableColumn id="10" xr3:uid="{00000000-0010-0000-0000-00000A000000}" name="Měsíční cena_x000a_[Kč bez DPH]" dataDxfId="15">
      <calculatedColumnFormula>SUBTOTAL(109,K1:K4)*36</calculatedColumnFormula>
    </tableColumn>
    <tableColumn id="11" xr3:uid="{00000000-0010-0000-0000-00000B000000}" name="Zřizovací cena_x000a_[Kč bez DPH]" data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EF89959-6B56-439E-8653-102186580679}" name="Tabulka13" displayName="Tabulka13" ref="A4:L8" totalsRowShown="0" headerRowDxfId="13" dataDxfId="12">
  <autoFilter ref="A4:L8" xr:uid="{2EF89959-6B56-439E-8653-102186580679}"/>
  <tableColumns count="12">
    <tableColumn id="1" xr3:uid="{4E4590A2-894A-4C56-8B32-75734C226D77}" name="Označení lokality" dataDxfId="11"/>
    <tableColumn id="2" xr3:uid="{12990F86-8D9C-4BAC-956E-A971750EB297}" name="Adresa" dataDxfId="10"/>
    <tableColumn id="3" xr3:uid="{7B24C685-81E6-46E6-8369-A9732801C5F0}" name="Požadovaná služba" dataDxfId="9"/>
    <tableColumn id="4" xr3:uid="{7C7D0E95-08EF-45E7-8677-96615BE13AFF}" name="Požadavek na redundanci" dataDxfId="8"/>
    <tableColumn id="5" xr3:uid="{9E9701CA-7262-494F-AC0C-BBFDF0C87AF6}" name="Požadovaná přenosová kapacita přípojky" dataDxfId="7"/>
    <tableColumn id="6" xr3:uid="{DBFC77E7-B463-4E71-944C-C8D9E391ED51}" name="Požadovaná přenosová kapacita zálohy" dataDxfId="6"/>
    <tableColumn id="7" xr3:uid="{985A7421-995D-4D07-8598-66DB74F8F5E9}" name="SLA - minimální požadovaná dostupnost" dataDxfId="5" dataCellStyle="Procenta"/>
    <tableColumn id="8" xr3:uid="{CB3F2D31-E577-4A83-90BF-B26E0127B1F4}" name="Požadovaný monitoring" dataDxfId="4"/>
    <tableColumn id="9" xr3:uid="{3F550468-0674-408C-91C8-0DD1BEA331BD}" name="Způsob připojení primární linky" dataDxfId="3"/>
    <tableColumn id="12" xr3:uid="{308E0B3B-D33C-423C-AFD6-035AEB7B4A98}" name="Způsob připojení záložní linky" dataDxfId="2"/>
    <tableColumn id="10" xr3:uid="{33355B2F-526B-4C96-96FA-46D3CDE7A59B}" name="Měsíční cena_x000a_[Kč bez DPH]" dataDxfId="1"/>
    <tableColumn id="11" xr3:uid="{23AB9A42-9CE9-4027-B993-17AB36DE3154}" name="Zřizovací cena_x000a_[Kč bez DPH]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6"/>
  <sheetViews>
    <sheetView tabSelected="1" topLeftCell="A4" workbookViewId="0">
      <selection activeCell="R9" sqref="R9"/>
    </sheetView>
  </sheetViews>
  <sheetFormatPr defaultRowHeight="14.5" x14ac:dyDescent="0.35"/>
  <cols>
    <col min="1" max="1" width="9.81640625" customWidth="1"/>
    <col min="2" max="2" width="22.1796875" bestFit="1" customWidth="1"/>
    <col min="3" max="3" width="19.1796875" customWidth="1"/>
    <col min="4" max="4" width="11.453125" customWidth="1"/>
    <col min="5" max="11" width="12.7265625" customWidth="1"/>
    <col min="12" max="12" width="15.26953125" customWidth="1"/>
  </cols>
  <sheetData>
    <row r="1" spans="1:12" s="15" customFormat="1" ht="21.75" customHeight="1" x14ac:dyDescent="0.35">
      <c r="A1" s="15" t="s">
        <v>25</v>
      </c>
    </row>
    <row r="2" spans="1:12" s="15" customFormat="1" ht="21.75" customHeight="1" x14ac:dyDescent="0.35">
      <c r="A2" s="15" t="s">
        <v>18</v>
      </c>
    </row>
    <row r="3" spans="1:12" ht="21" x14ac:dyDescent="0.5">
      <c r="A3" s="4"/>
    </row>
    <row r="4" spans="1:12" s="1" customFormat="1" ht="58" x14ac:dyDescent="0.3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22</v>
      </c>
      <c r="I4" s="1" t="s">
        <v>16</v>
      </c>
      <c r="J4" s="1" t="s">
        <v>17</v>
      </c>
      <c r="K4" s="1" t="s">
        <v>23</v>
      </c>
      <c r="L4" s="1" t="s">
        <v>7</v>
      </c>
    </row>
    <row r="5" spans="1:12" x14ac:dyDescent="0.35">
      <c r="A5" s="2" t="s">
        <v>8</v>
      </c>
      <c r="B5" t="s">
        <v>9</v>
      </c>
      <c r="C5" s="2" t="s">
        <v>10</v>
      </c>
      <c r="D5" s="2" t="s">
        <v>11</v>
      </c>
      <c r="E5" s="2" t="s">
        <v>28</v>
      </c>
      <c r="F5" s="2" t="s">
        <v>28</v>
      </c>
      <c r="G5" s="3">
        <v>0.998</v>
      </c>
      <c r="H5" s="2" t="s">
        <v>12</v>
      </c>
      <c r="I5" s="2" t="s">
        <v>29</v>
      </c>
      <c r="J5" s="2" t="s">
        <v>29</v>
      </c>
      <c r="K5" s="40"/>
      <c r="L5" s="39"/>
    </row>
    <row r="6" spans="1:12" x14ac:dyDescent="0.35">
      <c r="A6" s="2" t="s">
        <v>13</v>
      </c>
      <c r="B6" t="s">
        <v>26</v>
      </c>
      <c r="C6" s="2" t="s">
        <v>10</v>
      </c>
      <c r="D6" s="2" t="s">
        <v>11</v>
      </c>
      <c r="E6" s="2" t="s">
        <v>28</v>
      </c>
      <c r="F6" s="2" t="s">
        <v>28</v>
      </c>
      <c r="G6" s="3">
        <v>0.998</v>
      </c>
      <c r="H6" s="2" t="s">
        <v>12</v>
      </c>
      <c r="I6" s="2" t="s">
        <v>29</v>
      </c>
      <c r="J6" s="2" t="s">
        <v>30</v>
      </c>
      <c r="K6" s="40"/>
      <c r="L6" s="39"/>
    </row>
    <row r="7" spans="1:12" x14ac:dyDescent="0.35">
      <c r="A7" s="2" t="s">
        <v>8</v>
      </c>
      <c r="B7" t="s">
        <v>9</v>
      </c>
      <c r="C7" s="2" t="s">
        <v>14</v>
      </c>
      <c r="D7" s="2" t="s">
        <v>11</v>
      </c>
      <c r="E7" s="2" t="s">
        <v>28</v>
      </c>
      <c r="F7" s="2" t="s">
        <v>28</v>
      </c>
      <c r="G7" s="3">
        <v>0.998</v>
      </c>
      <c r="H7" s="2" t="s">
        <v>12</v>
      </c>
      <c r="I7" s="2" t="s">
        <v>29</v>
      </c>
      <c r="J7" s="2" t="s">
        <v>29</v>
      </c>
      <c r="K7" s="40"/>
      <c r="L7" s="39"/>
    </row>
    <row r="8" spans="1:12" ht="43.5" x14ac:dyDescent="0.35">
      <c r="A8" s="10" t="s">
        <v>8</v>
      </c>
      <c r="B8" s="11" t="s">
        <v>9</v>
      </c>
      <c r="C8" s="1" t="s">
        <v>21</v>
      </c>
      <c r="D8" s="10" t="s">
        <v>11</v>
      </c>
      <c r="E8" s="10" t="s">
        <v>28</v>
      </c>
      <c r="F8" s="10" t="s">
        <v>28</v>
      </c>
      <c r="G8" s="27">
        <v>0.998</v>
      </c>
      <c r="H8" s="10" t="s">
        <v>12</v>
      </c>
      <c r="I8" s="10" t="s">
        <v>24</v>
      </c>
      <c r="J8" s="10" t="s">
        <v>24</v>
      </c>
      <c r="K8" s="40"/>
      <c r="L8" s="39"/>
    </row>
    <row r="9" spans="1:12" s="13" customFormat="1" ht="24" customHeight="1" x14ac:dyDescent="0.35">
      <c r="A9" s="16" t="s">
        <v>19</v>
      </c>
      <c r="B9" s="17"/>
      <c r="C9" s="18"/>
      <c r="D9" s="18"/>
      <c r="E9" s="18"/>
      <c r="F9" s="18"/>
      <c r="G9" s="19"/>
      <c r="H9" s="18"/>
      <c r="I9" s="17"/>
      <c r="J9" s="17"/>
      <c r="K9" s="20">
        <f t="shared" ref="K9" si="0">SUBTOTAL(109,K5:K8)*36</f>
        <v>0</v>
      </c>
      <c r="L9" s="21">
        <f>SUBTOTAL(109,L5:L8)</f>
        <v>0</v>
      </c>
    </row>
    <row r="10" spans="1:12" s="13" customFormat="1" ht="24" customHeight="1" x14ac:dyDescent="0.35">
      <c r="A10" s="22" t="s">
        <v>20</v>
      </c>
      <c r="B10" s="23"/>
      <c r="C10" s="24"/>
      <c r="D10" s="24"/>
      <c r="E10" s="24"/>
      <c r="F10" s="24"/>
      <c r="G10" s="25"/>
      <c r="H10" s="24"/>
      <c r="I10" s="24"/>
      <c r="J10" s="24"/>
      <c r="K10" s="41"/>
      <c r="L10" s="26">
        <f>K9+L9</f>
        <v>0</v>
      </c>
    </row>
    <row r="11" spans="1:12" s="6" customFormat="1" ht="15.5" x14ac:dyDescent="0.35">
      <c r="A11" s="5"/>
      <c r="C11" s="5"/>
      <c r="D11" s="5"/>
      <c r="E11" s="5"/>
      <c r="F11" s="5"/>
      <c r="G11" s="7"/>
      <c r="H11" s="5"/>
      <c r="K11" s="8"/>
      <c r="L11" s="8"/>
    </row>
    <row r="12" spans="1:12" s="6" customFormat="1" ht="15.5" x14ac:dyDescent="0.35">
      <c r="A12" s="5"/>
      <c r="B12" s="6" t="s">
        <v>27</v>
      </c>
      <c r="C12" s="5"/>
      <c r="D12" s="5"/>
      <c r="E12" s="5"/>
      <c r="F12" s="5"/>
      <c r="G12" s="7"/>
      <c r="H12" s="5"/>
      <c r="K12" s="8"/>
      <c r="L12" s="8"/>
    </row>
    <row r="13" spans="1:12" s="6" customFormat="1" ht="15.5" x14ac:dyDescent="0.35">
      <c r="A13" s="5"/>
      <c r="B13" s="9"/>
      <c r="C13" s="5"/>
      <c r="D13" s="5"/>
      <c r="E13" s="5"/>
      <c r="F13" s="5"/>
      <c r="G13" s="7"/>
      <c r="H13" s="5"/>
      <c r="K13" s="8"/>
      <c r="L13" s="8"/>
    </row>
    <row r="14" spans="1:12" x14ac:dyDescent="0.35">
      <c r="B14" s="9"/>
    </row>
    <row r="15" spans="1:12" s="12" customFormat="1" ht="15" customHeight="1" x14ac:dyDescent="0.35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</row>
    <row r="16" spans="1:12" s="12" customFormat="1" x14ac:dyDescent="0.35">
      <c r="A16" s="14" t="s">
        <v>15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</row>
  </sheetData>
  <phoneticPr fontId="6" type="noConversion"/>
  <pageMargins left="0.25" right="0.25" top="0.75" bottom="0.75" header="0.3" footer="0.3"/>
  <pageSetup paperSize="9" scale="91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BCFB3-B2F8-476B-8ABC-A8D062AAE62E}">
  <dimension ref="A1:L12"/>
  <sheetViews>
    <sheetView workbookViewId="0">
      <selection activeCell="B23" sqref="B23"/>
    </sheetView>
  </sheetViews>
  <sheetFormatPr defaultColWidth="9.1796875" defaultRowHeight="14.5" x14ac:dyDescent="0.35"/>
  <cols>
    <col min="1" max="1" width="9.81640625" customWidth="1"/>
    <col min="2" max="2" width="22.1796875" bestFit="1" customWidth="1"/>
    <col min="3" max="3" width="19.1796875" customWidth="1"/>
    <col min="4" max="4" width="11.453125" customWidth="1"/>
    <col min="5" max="11" width="12.7265625" customWidth="1"/>
    <col min="12" max="12" width="15.26953125" customWidth="1"/>
  </cols>
  <sheetData>
    <row r="1" spans="1:12" s="15" customFormat="1" ht="21.75" customHeight="1" x14ac:dyDescent="0.35">
      <c r="A1" s="15" t="s">
        <v>31</v>
      </c>
    </row>
    <row r="2" spans="1:12" s="15" customFormat="1" ht="21.75" customHeight="1" x14ac:dyDescent="0.35">
      <c r="A2" s="15" t="s">
        <v>18</v>
      </c>
    </row>
    <row r="3" spans="1:12" ht="21" x14ac:dyDescent="0.5">
      <c r="A3" s="4"/>
    </row>
    <row r="4" spans="1:12" s="1" customFormat="1" ht="58" x14ac:dyDescent="0.3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22</v>
      </c>
      <c r="I4" s="1" t="s">
        <v>16</v>
      </c>
      <c r="J4" s="1" t="s">
        <v>17</v>
      </c>
      <c r="K4" s="1" t="s">
        <v>23</v>
      </c>
      <c r="L4" s="1" t="s">
        <v>7</v>
      </c>
    </row>
    <row r="5" spans="1:12" x14ac:dyDescent="0.35">
      <c r="A5" s="28" t="s">
        <v>8</v>
      </c>
      <c r="B5" s="29" t="s">
        <v>9</v>
      </c>
      <c r="C5" s="30" t="s">
        <v>10</v>
      </c>
      <c r="D5" s="30" t="s">
        <v>11</v>
      </c>
      <c r="E5" s="30" t="s">
        <v>28</v>
      </c>
      <c r="F5" s="30" t="s">
        <v>28</v>
      </c>
      <c r="G5" s="31">
        <v>0.998</v>
      </c>
      <c r="H5" s="30" t="s">
        <v>12</v>
      </c>
      <c r="I5" s="2" t="str">
        <f>Tabulka1[[#This Row],[Způsob připojení primární linky]]</f>
        <v>optika</v>
      </c>
      <c r="J5" s="2" t="str">
        <f>Tabulka1[[#This Row],[Způsob připojení záložní linky]]</f>
        <v>optika</v>
      </c>
      <c r="K5" s="32">
        <f>Tabulka1[[#This Row],[Měsíční cena
'[Kč bez DPH']]]</f>
        <v>0</v>
      </c>
      <c r="L5" s="32">
        <f>Tabulka1[[#This Row],[Zřizovací cena
'[Kč bez DPH']]]</f>
        <v>0</v>
      </c>
    </row>
    <row r="6" spans="1:12" x14ac:dyDescent="0.35">
      <c r="A6" s="33" t="s">
        <v>13</v>
      </c>
      <c r="B6" t="s">
        <v>26</v>
      </c>
      <c r="C6" s="2" t="s">
        <v>10</v>
      </c>
      <c r="D6" s="2" t="s">
        <v>11</v>
      </c>
      <c r="E6" s="2" t="s">
        <v>28</v>
      </c>
      <c r="F6" s="2" t="s">
        <v>28</v>
      </c>
      <c r="G6" s="34">
        <v>0.998</v>
      </c>
      <c r="H6" s="2" t="s">
        <v>12</v>
      </c>
      <c r="I6" s="2" t="str">
        <f>Tabulka1[[#This Row],[Způsob připojení primární linky]]</f>
        <v>optika</v>
      </c>
      <c r="J6" s="2" t="s">
        <v>30</v>
      </c>
      <c r="K6" s="32">
        <f>Tabulka1[[#This Row],[Měsíční cena
'[Kč bez DPH']]]</f>
        <v>0</v>
      </c>
      <c r="L6" s="32">
        <f>Tabulka1[[#This Row],[Zřizovací cena
'[Kč bez DPH']]]</f>
        <v>0</v>
      </c>
    </row>
    <row r="7" spans="1:12" x14ac:dyDescent="0.35">
      <c r="A7" s="33" t="s">
        <v>8</v>
      </c>
      <c r="B7" t="s">
        <v>9</v>
      </c>
      <c r="C7" s="2" t="s">
        <v>14</v>
      </c>
      <c r="D7" s="2" t="s">
        <v>11</v>
      </c>
      <c r="E7" s="2" t="s">
        <v>28</v>
      </c>
      <c r="F7" s="2" t="s">
        <v>28</v>
      </c>
      <c r="G7" s="34">
        <v>0.998</v>
      </c>
      <c r="H7" s="2" t="s">
        <v>12</v>
      </c>
      <c r="I7" s="2" t="s">
        <v>29</v>
      </c>
      <c r="J7" s="2" t="str">
        <f>Tabulka1[[#This Row],[Způsob připojení záložní linky]]</f>
        <v>optika</v>
      </c>
      <c r="K7" s="32">
        <f>Tabulka1[[#This Row],[Měsíční cena
'[Kč bez DPH']]]</f>
        <v>0</v>
      </c>
      <c r="L7" s="32">
        <f>Tabulka1[[#This Row],[Zřizovací cena
'[Kč bez DPH']]]</f>
        <v>0</v>
      </c>
    </row>
    <row r="8" spans="1:12" ht="43.5" x14ac:dyDescent="0.35">
      <c r="A8" s="35" t="s">
        <v>8</v>
      </c>
      <c r="B8" s="11" t="s">
        <v>9</v>
      </c>
      <c r="C8" s="1" t="s">
        <v>21</v>
      </c>
      <c r="D8" s="10" t="s">
        <v>11</v>
      </c>
      <c r="E8" s="10" t="s">
        <v>28</v>
      </c>
      <c r="F8" s="10" t="s">
        <v>28</v>
      </c>
      <c r="G8" s="36">
        <v>0.998</v>
      </c>
      <c r="H8" s="10" t="s">
        <v>12</v>
      </c>
      <c r="I8" s="10" t="s">
        <v>24</v>
      </c>
      <c r="J8" s="10" t="s">
        <v>24</v>
      </c>
      <c r="K8" s="37">
        <f>Tabulka1[[#This Row],[Měsíční cena
'[Kč bez DPH']]]</f>
        <v>0</v>
      </c>
      <c r="L8" s="37">
        <f>Tabulka1[[#This Row],[Zřizovací cena
'[Kč bez DPH']]]</f>
        <v>0</v>
      </c>
    </row>
    <row r="9" spans="1:12" s="6" customFormat="1" ht="15.5" x14ac:dyDescent="0.35">
      <c r="A9" s="5"/>
      <c r="C9" s="5"/>
      <c r="D9" s="5"/>
      <c r="E9" s="5"/>
      <c r="F9" s="5"/>
      <c r="G9" s="38"/>
      <c r="H9" s="5"/>
      <c r="K9" s="8"/>
      <c r="L9" s="8"/>
    </row>
    <row r="10" spans="1:12" s="6" customFormat="1" ht="15.5" x14ac:dyDescent="0.35">
      <c r="A10" s="5"/>
      <c r="B10" s="6" t="s">
        <v>27</v>
      </c>
      <c r="C10" s="5"/>
      <c r="D10" s="5"/>
      <c r="E10" s="5"/>
      <c r="F10" s="5"/>
      <c r="G10" s="38"/>
      <c r="H10" s="5"/>
      <c r="K10" s="8"/>
      <c r="L10" s="8"/>
    </row>
    <row r="11" spans="1:12" s="6" customFormat="1" ht="15.5" x14ac:dyDescent="0.35">
      <c r="A11" s="5"/>
      <c r="B11" s="9"/>
      <c r="C11" s="5"/>
      <c r="D11" s="5"/>
      <c r="E11" s="5"/>
      <c r="F11" s="5"/>
      <c r="G11" s="38"/>
      <c r="H11" s="5"/>
      <c r="K11" s="8"/>
      <c r="L11" s="8"/>
    </row>
    <row r="12" spans="1:12" x14ac:dyDescent="0.35">
      <c r="B12" s="9"/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4F9D2ADA2F609A4A94D06894653A752B" ma:contentTypeVersion="15" ma:contentTypeDescription="Vytvoří nový dokument" ma:contentTypeScope="" ma:versionID="4b113bbcfdcaf651b665df501e8aba2a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1b1379391fff786df731356b35b1ca30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JID" minOccurs="0"/>
                <xsd:element ref="ns2:CisloJednaci" minOccurs="0"/>
                <xsd:element ref="ns2:NazevDokumentu" minOccurs="0"/>
                <xsd:element ref="ns2:MimeType" minOccurs="0"/>
                <xsd:element ref="ns2:MimeTypeResult" minOccurs="0"/>
                <xsd:element ref="ns2:SharedWithUsers" minOccurs="0"/>
                <xsd:element ref="ns2:ZdrojID" minOccurs="0"/>
                <xsd:element ref="ns2:FinalniVerze" minOccurs="0"/>
                <xsd:element ref="ns2:FormatCheck" minOccurs="0"/>
                <xsd:element ref="ns2:FormatName" minOccurs="0"/>
                <xsd:element ref="ns2:OriginalFileName" minOccurs="0"/>
                <xsd:element ref="ns2:HashParentFi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default="" ma:description="Zvolte hodnotu Neurčeno, pokud nemá být značka (Hlavní, Příloha) uvedena." ma:format="Dropdown" ma:internalName="Znacka">
      <xsd:simpleType>
        <xsd:restriction base="dms:Choice">
          <xsd:enumeration value="Hlavní"/>
          <xsd:enumeration value="Příloha"/>
          <xsd:enumeration value="Neurčeno"/>
          <xsd:enumeration value="Protokol ověření podpisu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JID" ma:index="16" nillable="true" ma:displayName="JID" ma:decimals="0" ma:internalName="JID">
      <xsd:simpleType>
        <xsd:restriction base="dms:Text"/>
      </xsd:simpleType>
    </xsd:element>
    <xsd:element name="CisloJednaci" ma:index="17" nillable="true" ma:displayName="Číslo jednací" ma:description="" ma:internalName="CisloJednaci">
      <xsd:simpleType>
        <xsd:restriction base="dms:Text">
          <xsd:maxLength value="255"/>
        </xsd:restriction>
      </xsd:simpleType>
    </xsd:element>
    <xsd:element name="NazevDokumentu" ma:index="18" nillable="true" ma:displayName="Název dokumentu" ma:description="" ma:internalName="NazevDokumentu">
      <xsd:simpleType>
        <xsd:restriction base="dms:Text">
          <xsd:maxLength value="255"/>
        </xsd:restriction>
      </xsd:simpleType>
    </xsd:element>
    <xsd:element name="MimeType" ma:index="19" nillable="true" ma:displayName="Mime Type" ma:description="" ma:internalName="MimeType">
      <xsd:simpleType>
        <xsd:restriction base="dms:Text">
          <xsd:maxLength value="255"/>
        </xsd:restriction>
      </xsd:simpleType>
    </xsd:element>
    <xsd:element name="MimeTypeResult" ma:index="20" nillable="true" ma:displayName="Mime Type Result" ma:default="None" ma:description="" ma:format="Dropdown" ma:internalName="MimeTypeResult">
      <xsd:simpleType>
        <xsd:restriction base="dms:Text">
          <xsd:enumeration value="None"/>
          <xsd:enumeration value="Valid"/>
          <xsd:enumeration value="Invalid"/>
          <xsd:enumeration value="NoExtension"/>
          <xsd:enumeration value="NoContent"/>
          <xsd:enumeration value="Unknown"/>
        </xsd:restriction>
      </xsd:simpleType>
    </xsd:element>
    <xsd:element name="SharedWithUsers" ma:index="2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ZdrojID" ma:index="22" nillable="true" ma:displayName="Zdroj ID" ma:internalName="ZdrojID">
      <xsd:simpleType>
        <xsd:restriction base="dms:Text">
          <xsd:maxLength value="32"/>
        </xsd:restriction>
      </xsd:simpleType>
    </xsd:element>
    <xsd:element name="FinalniVerze" ma:index="23" nillable="true" ma:displayName="Finální verze" ma:internalName="FinalniVerze">
      <xsd:simpleType>
        <xsd:restriction base="dms:Boolean"/>
      </xsd:simpleType>
    </xsd:element>
    <xsd:element name="FormatCheck" ma:index="24" nillable="true" ma:displayName="Format Check" ma:description="InProgress, Valid, Invalid, Error" ma:indexed="true" ma:internalName="FormatCheck">
      <xsd:simpleType>
        <xsd:restriction base="dms:Text">
          <xsd:maxLength value="255"/>
        </xsd:restriction>
      </xsd:simpleType>
    </xsd:element>
    <xsd:element name="FormatName" ma:index="25" nillable="true" ma:displayName="Format Name" ma:description="" ma:internalName="FormatName">
      <xsd:simpleType>
        <xsd:restriction base="dms:Text">
          <xsd:maxLength value="255"/>
        </xsd:restriction>
      </xsd:simpleType>
    </xsd:element>
    <xsd:element name="OriginalFileName" ma:index="26" nillable="true" ma:displayName="Původní název souboru" ma:description="" ma:internalName="OriginalFileName">
      <xsd:simpleType>
        <xsd:restriction base="dms:Text">
          <xsd:maxLength value="255"/>
        </xsd:restriction>
      </xsd:simpleType>
    </xsd:element>
    <xsd:element name="HashParentFile" ma:index="27" nillable="true" ma:displayName="Hash hlavního souboru" ma:description="" ma:internalName="HashParentFil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IPFileSec xmlns="b246a3c9-e8b6-4373-bafd-ef843f8c6aef">Input</SIPFileSec>
    <CarovyKod xmlns="b246a3c9-e8b6-4373-bafd-ef843f8c6aef" xsi:nil="true"/>
    <HashInit xmlns="b246a3c9-e8b6-4373-bafd-ef843f8c6aef" xsi:nil="true"/>
    <Podrobnosti xmlns="b246a3c9-e8b6-4373-bafd-ef843f8c6aef" xsi:nil="true"/>
    <HashAlgorithm xmlns="b246a3c9-e8b6-4373-bafd-ef843f8c6aef" xsi:nil="true"/>
    <CisloJednaci xmlns="b246a3c9-e8b6-4373-bafd-ef843f8c6aef">STC/007073/ÚSDS/2025</CisloJednaci>
    <NazevDokumentu xmlns="b246a3c9-e8b6-4373-bafd-ef843f8c6aef">Smlouva o poskytování internetové konektivity</NazevDokumentu>
    <Znacka xmlns="b246a3c9-e8b6-4373-bafd-ef843f8c6aef">Příloha</Znacka>
    <HashValue xmlns="b246a3c9-e8b6-4373-bafd-ef843f8c6aef" xsi:nil="true"/>
    <JID xmlns="b246a3c9-e8b6-4373-bafd-ef843f8c6aef">R_STCSPS_0099564</JID>
    <IDExt xmlns="b246a3c9-e8b6-4373-bafd-ef843f8c6aef" xsi:nil="true"/>
    <OriginalFileName xmlns="b246a3c9-e8b6-4373-bafd-ef843f8c6aef">Příloha č. 3 - Cena služeb_čistopis.xlsx</OriginalFileName>
    <MimeTypeResult xmlns="b246a3c9-e8b6-4373-bafd-ef843f8c6aef">None</MimeTypeResult>
    <MimeType xmlns="b246a3c9-e8b6-4373-bafd-ef843f8c6aef" xsi:nil="true"/>
    <FormatCheck xmlns="b246a3c9-e8b6-4373-bafd-ef843f8c6aef" xsi:nil="true"/>
    <HashParentFile xmlns="b246a3c9-e8b6-4373-bafd-ef843f8c6aef" xsi:nil="true"/>
    <FormatName xmlns="b246a3c9-e8b6-4373-bafd-ef843f8c6aef" xsi:nil="true"/>
    <ZdrojID xmlns="b246a3c9-e8b6-4373-bafd-ef843f8c6aef" xsi:nil="true"/>
    <FinalniVerze xmlns="b246a3c9-e8b6-4373-bafd-ef843f8c6aef">false</FinalniVerze>
  </documentManagement>
</p:properties>
</file>

<file path=customXml/itemProps1.xml><?xml version="1.0" encoding="utf-8"?>
<ds:datastoreItem xmlns:ds="http://schemas.openxmlformats.org/officeDocument/2006/customXml" ds:itemID="{6E492475-67F3-4C69-9DE9-47154EA041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E89F79-CA1C-4C4E-AB34-F13E80826E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6a3c9-e8b6-4373-bafd-ef843f8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98AE1A-E29A-4659-B901-7F5F4175DE6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b246a3c9-e8b6-4373-bafd-ef843f8c6aef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Cena služeb_pro účely hodnocení</vt:lpstr>
      <vt:lpstr>Příloha č. 3 SML - Cena služeb</vt:lpstr>
      <vt:lpstr>'Cena služeb_pro účely hodnocení'!Oblast_tisku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2019-05-03T09:41:03Z</dcterms:created>
  <dcterms:modified xsi:type="dcterms:W3CDTF">2025-06-02T12:03:16Z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0x010100617DA10A36FE5747AD151C4F74B1AC96004F9D2ADA2F609A4A94D06894653A752B</vt:lpwstr>
  </property>
</Properties>
</file>