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9CE77DE0-9B7C-4F53-93BB-692728F3F4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 Price for Evaluation" sheetId="1" r:id="rId1"/>
    <sheet name="The list of Prelaminated Inlays" sheetId="3" r:id="rId2"/>
  </sheets>
  <externalReferences>
    <externalReference r:id="rId3"/>
  </externalReferences>
  <definedNames>
    <definedName name="ano_ne">[1]Seznamy!$A$2:$A$3</definedName>
    <definedName name="_xlnm.Print_Area" localSheetId="1">'The list of Prelaminated Inlays'!$A$70:$J$82</definedName>
    <definedName name="_xlnm.Print_Area" localSheetId="0">'Total Price for Evaluation'!$A$70:$L$82</definedName>
    <definedName name="sluzba">[1]Seznamy!$B$2:$B$3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4" i="3" l="1"/>
  <c r="E85" i="3"/>
  <c r="E86" i="3"/>
  <c r="E87" i="3"/>
  <c r="E88" i="3"/>
  <c r="E83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57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32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7" i="3"/>
  <c r="G56" i="1" l="1"/>
  <c r="G84" i="1"/>
  <c r="G85" i="1"/>
  <c r="G86" i="1"/>
  <c r="G87" i="1"/>
  <c r="G88" i="1"/>
  <c r="G89" i="1" s="1"/>
  <c r="G83" i="1"/>
  <c r="G74" i="1"/>
  <c r="G75" i="1"/>
  <c r="G82" i="1" s="1"/>
  <c r="G76" i="1"/>
  <c r="G77" i="1"/>
  <c r="G78" i="1"/>
  <c r="G79" i="1"/>
  <c r="G80" i="1"/>
  <c r="G81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57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  <c r="G31" i="1" l="1"/>
  <c r="G90" i="1" s="1"/>
</calcChain>
</file>

<file path=xl/sharedStrings.xml><?xml version="1.0" encoding="utf-8"?>
<sst xmlns="http://schemas.openxmlformats.org/spreadsheetml/2006/main" count="492" uniqueCount="75">
  <si>
    <t>ITEM - Chip module type</t>
  </si>
  <si>
    <t>Mifare Classic S50 4B NUID MOA8, thickness after lamination 0,42 +/- 0,03 mm</t>
  </si>
  <si>
    <t>Mifare Classic S50 4B NUID MOA4, thickness after lamination 0,42 +/- 0,03 mm</t>
  </si>
  <si>
    <t>Mifare Classic S50 7B UID MOA8, thickness after lamination 0,42 +/- 0,03 mm</t>
  </si>
  <si>
    <t>Mifare Classic S50 7B UID MOA4, thickness after lamination 0,42 +/- 0,03 mm</t>
  </si>
  <si>
    <t>Mifare Classic S70 4B NUID MOA8, thickness after lamination 0,42 +/- 0,03 mm</t>
  </si>
  <si>
    <t>Mifare Classic S70 4B NUID MOA4, thickness after lamination 0,42 +/- 0,03 mm</t>
  </si>
  <si>
    <t>Mifare Classic S70 7B UID MOA8, thickness after lamination 0,42 +/- 0,03 mm</t>
  </si>
  <si>
    <t>Mifare Classic S70 7B UID MOA4, thickness after lamination 0,42 +/- 0,03 mm</t>
  </si>
  <si>
    <t>Frequency of chip modules</t>
  </si>
  <si>
    <t>High</t>
  </si>
  <si>
    <t>Delivery time 
(in weeks)</t>
  </si>
  <si>
    <t>Reference quantity for evaluation 
(pcs)</t>
  </si>
  <si>
    <t>EM4102, 125 + / -6 kHz</t>
  </si>
  <si>
    <t>Low</t>
  </si>
  <si>
    <t>Price for evaluation</t>
  </si>
  <si>
    <t>Combination of 2 types of chip modules</t>
  </si>
  <si>
    <t>Mifare Classic S50 4B NUID MOA8 + EM4102, 125 + / - 6 kHz = thickness after lamination 0,48 +/- 0,03 mm</t>
  </si>
  <si>
    <t>Mifare Classic S50 4B NUID MOA4 + EM4102, 125 + / - 6 kHz = thickness after lamination 0,48 +/- 0,03 mm</t>
  </si>
  <si>
    <t>Mifare Classic S50 7B UID MOA8 + EM4102, 125 + / - 6 kHz = thickness after lamination 0,48 +/- 0,03 mm</t>
  </si>
  <si>
    <t>Mifare Classic S50 7B UID MOA4 + EM4102, 125 + / - 6 kHz = thickness after lamination 0,48 +/- 0,03 mm</t>
  </si>
  <si>
    <t>Mifare Classic S70 4B NUID MOA8 + EM4102, 125 + / - 6 kHz = thickness after lamination 0,48 +/- 0,03 mm</t>
  </si>
  <si>
    <t>Mifare Classic S70 4B NUID MOA4 + EM4102, 125 + / - 6 kHz = thickness after lamination 0,48 +/- 0,03 mm</t>
  </si>
  <si>
    <t>Mifare Classic S70 7B UID MOA8 + EM4102, 125 + / - 6 kHz = thickness after lamination 0,48 +/- 0,03 mm</t>
  </si>
  <si>
    <t>Mifare Classic S70 7B UID MOA4 + EM4102, 125 + / - 6 kHz = thickness after lamination 0,48 +/- 0,03 mm</t>
  </si>
  <si>
    <t>Legic CTC4096 MP410</t>
  </si>
  <si>
    <t>The Contractor shall fill in all fields marked in yellow.</t>
  </si>
  <si>
    <t>Total tender price (for evaluation purposes)</t>
  </si>
  <si>
    <t>High + Low</t>
  </si>
  <si>
    <t>Mifare DESFire EV1 8kB MOA4, 70 pF + Hitag2 = thickness after lamination 0,48 +/- 0,03 mm</t>
  </si>
  <si>
    <t>Mifare DESFire EV1 8kB MOA8, 70 pF + Hitag2 = thickness after lamination 0,48 +/- 0,03 mm</t>
  </si>
  <si>
    <t>Mifare DESFire EV1 8kB MOA4, 17 pF + Hitag2 = thickness after lamination 0,48 +/- 0,03 mm</t>
  </si>
  <si>
    <t>Mifare DESFire EV1 8kB MOA8, 17 pF + Hitag2 = thickness after lamination 0,48 +/- 0,03 mm</t>
  </si>
  <si>
    <t>Mifare DESFire EV1 8kB MOA4, 70 pF + Hitag1 = thickness after lamination 0,48 +/- 0,03 mm</t>
  </si>
  <si>
    <t>Mifare DESFire EV1 8kB MOA8, 70 pF + Hitag1 = thickness after lamination 0,48 +/- 0,03 mm</t>
  </si>
  <si>
    <t>Mifare DESFire EV1 8kB MOA4, 17 pF + Hitag1 = thickness after lamination 0,48 +/- 0,03 mm</t>
  </si>
  <si>
    <t>Mifare DESFire EV1 8kB MOA8, 17 pF + Hitag1 = thickness after lamination 0,48 +/- 0,03 mm</t>
  </si>
  <si>
    <t>Mifare DESFire EV3 8kB MOA8, 70 pF + EM4102, 125 + / - 6 kHz = thickness after lamination 0,48 +/- 0,03 mm</t>
  </si>
  <si>
    <t>Mifare DESFire EV3 8kB MOA8, 17 pF + EM4102, 125 + / - 6 kHz = thickness after lamination 0,48 +/- 0,03 mm</t>
  </si>
  <si>
    <t>Mifare DESFire EV3 4kB MOA4, 70 pF + EM4102, 125 + / - 6 kHz = thickness after lamination 0,48 +/- 0,03 mm</t>
  </si>
  <si>
    <t>Mifare DESFire EV3 4kB MOA8, 70 pF + EM4102, 125 + / - 6 kHz = thickness after lamination 0,48 +/- 0,03 mm</t>
  </si>
  <si>
    <t>Mifare DESFire EV3 4kB MOA8, 17 pF + EM4102, 125 + / - 6 kHz = thickness after lamination 0,48 +/- 0,03 mm</t>
  </si>
  <si>
    <t>Mifare DESFire EV1 4kB MOA4, 70 pf + EM4102, 125 + / - 6 kHz = thickness after lamination 0,48 +/- 0,03 mm</t>
  </si>
  <si>
    <t>Mifare DESFire EV1 4kB MOA8, 70 pF + EM4102, 125 + / - 6 kHz = thickness after lamination 0,48 +/- 0,03 mm</t>
  </si>
  <si>
    <t>Mifare DESFire EV1 4kB MOA4, 17 pF + EM4102, 125 + / - 6 kHz = thickness after lamination 0,48 +/- 0,03 mm</t>
  </si>
  <si>
    <t>Mifare DESFire EV1 4kB MOA8, 17 pF+ EM4102, 125 + / - 6 kHz = thickness after lamination 0,48 +/- 0,03 mm</t>
  </si>
  <si>
    <t>Mifare DESFire EV1 4kB MOA8, 17 pF, thickness after lamination 0,42 +/- 0,03 mm</t>
  </si>
  <si>
    <t>Mifare DESFire EV1 4kB MOA4, 17 pF, thickness after lamination 0,42 +/- 0,03 mm</t>
  </si>
  <si>
    <t>Mifare DESFire EV1 4kB MOA8, 70 pF, thickness after lamination 0,42 +/- 0,03 mm</t>
  </si>
  <si>
    <t>Mifare DESFire EV1 4kB MOA4, 70 pF, thickness after lamination 0,42 +/- 0,03 mm</t>
  </si>
  <si>
    <t>Mifare DESFire EV1 8kB MOA8, 17 pF, thickness after lamination 0,42 +/- 0,03 mm</t>
  </si>
  <si>
    <t>Mifare DESFire EV1 8kB MOA4, 17 pF, thickness after lamination 0,42 +/- 0,03 mm</t>
  </si>
  <si>
    <t>Mifare DESFire EV1 8kB MOA8, 70 pF, thickness after lamination 0,42 +/- 0,03 mm</t>
  </si>
  <si>
    <t>Mifare DESFire EV1 8kB MOA4, 70 pF, thickness after lamination 0,42 +/- 0,03 mm</t>
  </si>
  <si>
    <t>Mifare DESFire EV3 2kB MOA8, 17 pF, thickness after lamination 0,42 +/- 0,03 mm</t>
  </si>
  <si>
    <t>Mifare DESFire EV3 2kB MOA8, 70 pF, thickness after lamination 0,42 +/- 0,03 mm</t>
  </si>
  <si>
    <t>Mifare DESFire EV3 4kB MOA8, 17 pF, thickness after lamination 0,42 +/- 0,03 mm</t>
  </si>
  <si>
    <t>Mifare DESFire EV3 4kB MOA8, 70 pF, thickness after lamination 0,42 +/- 0,03 mm</t>
  </si>
  <si>
    <t>Mifare DESFire EV3 4kB MOA4, 70 pF thickness after lamination 0,42 +/- 0,03 mm</t>
  </si>
  <si>
    <t>Mifare DESFire EV3 8kB MOA8, 17 pF thickness after lamination 0,42 +/- 0,03 mm</t>
  </si>
  <si>
    <t>Mifare DESFire EV3 8kB MOA8, 70 pF, thickness after lamination 0,42 +/- 0,03 mm</t>
  </si>
  <si>
    <t>3 - 4</t>
  </si>
  <si>
    <t>16 - 18</t>
  </si>
  <si>
    <t>for request</t>
  </si>
  <si>
    <t>Mifare DESFire EV1 4kB, 17/70 pF, thickness after lamination 0,42 +/- 0,03 mm</t>
  </si>
  <si>
    <t>Mifare DESFire EV1 8kB, 17/70 pF, thickness after lamination 0,42 +/- 0,03 mm</t>
  </si>
  <si>
    <t>Mifare DESFire EV3 2kB, 17/70 pF, thickness after lamination 0,42 +/- 0,03 mm</t>
  </si>
  <si>
    <t>Mifare DESFire EV3 4kB, 17/70 pF, thickness after lamination 0,42 +/- 0,03 mm</t>
  </si>
  <si>
    <t>Mifare DESFire EV3 8kB, 17/70 pF, thickness after lamination 0,42 +/- 0,03 mm</t>
  </si>
  <si>
    <t>PVC material - in basic version 3 x 7 Prelaminated Inlays (435 x 295 mm)</t>
  </si>
  <si>
    <t>Price/1 pcs of the Prelaminated Inlays in USD exl. VAT</t>
  </si>
  <si>
    <t>PVC material - in basic version 3 x 5 Prelaminated Inlays (330 x 295 mm )</t>
  </si>
  <si>
    <t>PC material - in basic version 3 x 5 Prelaminated Inlays (330 x 295 mm )</t>
  </si>
  <si>
    <r>
      <t xml:space="preserve">Annex No. 2 of Draft Contract - The List of Prelaminated Inlays
</t>
    </r>
    <r>
      <rPr>
        <b/>
        <sz val="9"/>
        <color theme="5" tint="-0.249977111117893"/>
        <rFont val="Calibri"/>
        <family val="2"/>
        <charset val="238"/>
        <scheme val="minor"/>
      </rPr>
      <t>The unite prices from Sheet No. 1 will be automatically copied to Sheet No. 2 entitled “The List of Prelaminated Inlays”, which will then solely constitute Annex No. 2 to the Contract in its final form intended for signature.</t>
    </r>
  </si>
  <si>
    <r>
      <t xml:space="preserve">Annex No. 2 of Draft Contract - The List of Prelaminated Inlays - Sheet No. 1 - Total Price for Evaluation
</t>
    </r>
    <r>
      <rPr>
        <b/>
        <sz val="9"/>
        <color theme="5" tint="-0.249977111117893"/>
        <rFont val="Calibri"/>
        <family val="2"/>
        <charset val="238"/>
        <scheme val="minor"/>
      </rPr>
      <t>The Contractor shall fill in the unit tender prices in Sheet No 1 entitled “Total Price for Evaluation” of the XLS document entitled “The List of Prelaminated Inlays”, which is attached as Annex No. 2 to the Contract. These unite prices will be automatically copied to Sheet No. 2 entitled “The List of Prelaminated Inlays”, which will then solely constitute Annex No. 2 to the Contract in its final form intended for signature</t>
    </r>
    <r>
      <rPr>
        <sz val="9"/>
        <color theme="5" tint="-0.249977111117893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</si>
</sst>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5" tint="-0.249977111117893"/>
      <name val="Calibri"/>
      <family val="2"/>
      <charset val="238"/>
      <scheme val="minor"/>
    </font>
    <font>
      <b/>
      <sz val="9"/>
      <color theme="5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3" borderId="0" xfId="0" applyFont="1" applyFill="1"/>
    <xf numFmtId="0" fontId="0" fillId="3" borderId="0" xfId="0" applyFill="1"/>
    <xf numFmtId="0" fontId="0" fillId="5" borderId="0" xfId="0" applyFill="1"/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9" fillId="5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lusickova.michala\AppData\Local\Microsoft\Windows\INetCache\Content.Outlook\OA9HT3KQ\Source\Lokality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žadavky"/>
      <sheetName val="Seznamy"/>
    </sheetNames>
    <sheetDataSet>
      <sheetData sheetId="0"/>
      <sheetData sheetId="1">
        <row r="2">
          <cell r="A2" t="str">
            <v>ano</v>
          </cell>
          <cell r="B2" t="str">
            <v>privátní síť</v>
          </cell>
        </row>
        <row r="3">
          <cell r="A3" t="str">
            <v>ne</v>
          </cell>
          <cell r="B3" t="str">
            <v>internet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95"/>
  <sheetViews>
    <sheetView tabSelected="1" topLeftCell="A59" workbookViewId="0">
      <selection activeCell="K77" sqref="K77"/>
    </sheetView>
  </sheetViews>
  <sheetFormatPr defaultRowHeight="14.5" x14ac:dyDescent="0.35"/>
  <cols>
    <col min="1" max="1" width="9.81640625" customWidth="1"/>
    <col min="2" max="2" width="96.26953125" customWidth="1"/>
    <col min="3" max="3" width="19.1796875" customWidth="1"/>
    <col min="4" max="4" width="15.453125" customWidth="1"/>
    <col min="5" max="5" width="20.1796875" customWidth="1"/>
    <col min="6" max="6" width="19.1796875" customWidth="1"/>
    <col min="7" max="11" width="12.7265625" customWidth="1"/>
    <col min="12" max="12" width="15.26953125" customWidth="1"/>
  </cols>
  <sheetData>
    <row r="2" spans="1:11" ht="94.5" x14ac:dyDescent="0.35">
      <c r="B2" s="31" t="s">
        <v>74</v>
      </c>
      <c r="D2" s="32"/>
      <c r="E2" s="32"/>
      <c r="F2" s="32"/>
      <c r="G2" s="32"/>
      <c r="H2" s="32"/>
      <c r="I2" s="32"/>
      <c r="J2" s="32"/>
      <c r="K2" s="32"/>
    </row>
    <row r="3" spans="1:11" ht="15.5" x14ac:dyDescent="0.35">
      <c r="A3" s="7"/>
    </row>
    <row r="4" spans="1:11" ht="15.5" x14ac:dyDescent="0.35">
      <c r="A4" s="7"/>
    </row>
    <row r="5" spans="1:11" ht="43.5" x14ac:dyDescent="0.35">
      <c r="A5" s="7"/>
      <c r="B5" s="12" t="s">
        <v>0</v>
      </c>
      <c r="C5" s="13" t="s">
        <v>9</v>
      </c>
      <c r="D5" s="13" t="s">
        <v>11</v>
      </c>
      <c r="E5" s="13" t="s">
        <v>70</v>
      </c>
      <c r="F5" s="13" t="s">
        <v>12</v>
      </c>
      <c r="G5" s="13" t="s">
        <v>15</v>
      </c>
    </row>
    <row r="6" spans="1:11" ht="15.5" x14ac:dyDescent="0.35">
      <c r="A6" s="7"/>
      <c r="B6" s="35" t="s">
        <v>69</v>
      </c>
      <c r="C6" s="35"/>
      <c r="D6" s="35"/>
      <c r="E6" s="35"/>
      <c r="F6" s="35"/>
      <c r="G6" s="17"/>
    </row>
    <row r="7" spans="1:11" ht="15.5" x14ac:dyDescent="0.35">
      <c r="A7" s="7"/>
      <c r="B7" s="11" t="s">
        <v>1</v>
      </c>
      <c r="C7" s="5" t="s">
        <v>10</v>
      </c>
      <c r="D7" s="20" t="s">
        <v>61</v>
      </c>
      <c r="E7" s="38"/>
      <c r="F7" s="5">
        <v>1000</v>
      </c>
      <c r="G7">
        <f>(E7*F7)</f>
        <v>0</v>
      </c>
    </row>
    <row r="8" spans="1:11" ht="15.5" x14ac:dyDescent="0.35">
      <c r="A8" s="7"/>
      <c r="B8" s="11" t="s">
        <v>2</v>
      </c>
      <c r="C8" s="5" t="s">
        <v>10</v>
      </c>
      <c r="D8" s="20" t="s">
        <v>61</v>
      </c>
      <c r="E8" s="38"/>
      <c r="F8" s="5">
        <v>1000</v>
      </c>
      <c r="G8">
        <f t="shared" ref="G8:G30" si="0">(E8*F8)</f>
        <v>0</v>
      </c>
    </row>
    <row r="9" spans="1:11" ht="15.5" x14ac:dyDescent="0.35">
      <c r="A9" s="7"/>
      <c r="B9" s="11" t="s">
        <v>3</v>
      </c>
      <c r="C9" s="5" t="s">
        <v>10</v>
      </c>
      <c r="D9" s="20" t="s">
        <v>61</v>
      </c>
      <c r="E9" s="38"/>
      <c r="F9" s="5">
        <v>1000</v>
      </c>
      <c r="G9">
        <f t="shared" si="0"/>
        <v>0</v>
      </c>
    </row>
    <row r="10" spans="1:11" ht="15.5" x14ac:dyDescent="0.35">
      <c r="A10" s="7"/>
      <c r="B10" s="10" t="s">
        <v>4</v>
      </c>
      <c r="C10" s="5" t="s">
        <v>10</v>
      </c>
      <c r="D10" s="20" t="s">
        <v>61</v>
      </c>
      <c r="E10" s="38"/>
      <c r="F10" s="5">
        <v>1000</v>
      </c>
      <c r="G10">
        <f t="shared" si="0"/>
        <v>0</v>
      </c>
    </row>
    <row r="11" spans="1:11" ht="15.5" x14ac:dyDescent="0.35">
      <c r="A11" s="7"/>
      <c r="B11" s="10" t="s">
        <v>5</v>
      </c>
      <c r="C11" s="5" t="s">
        <v>10</v>
      </c>
      <c r="D11" s="20" t="s">
        <v>61</v>
      </c>
      <c r="E11" s="38"/>
      <c r="F11" s="5">
        <v>1000</v>
      </c>
      <c r="G11">
        <f t="shared" si="0"/>
        <v>0</v>
      </c>
    </row>
    <row r="12" spans="1:11" ht="15.5" x14ac:dyDescent="0.35">
      <c r="A12" s="7"/>
      <c r="B12" s="10" t="s">
        <v>6</v>
      </c>
      <c r="C12" s="5" t="s">
        <v>10</v>
      </c>
      <c r="D12" s="20" t="s">
        <v>61</v>
      </c>
      <c r="E12" s="38"/>
      <c r="F12" s="5">
        <v>1000</v>
      </c>
      <c r="G12">
        <f t="shared" si="0"/>
        <v>0</v>
      </c>
    </row>
    <row r="13" spans="1:11" ht="15.5" x14ac:dyDescent="0.35">
      <c r="A13" s="7"/>
      <c r="B13" s="10" t="s">
        <v>7</v>
      </c>
      <c r="C13" s="5" t="s">
        <v>10</v>
      </c>
      <c r="D13" s="20" t="s">
        <v>62</v>
      </c>
      <c r="E13" s="38"/>
      <c r="F13" s="5">
        <v>1000</v>
      </c>
      <c r="G13">
        <f t="shared" si="0"/>
        <v>0</v>
      </c>
    </row>
    <row r="14" spans="1:11" ht="15.5" x14ac:dyDescent="0.35">
      <c r="A14" s="7"/>
      <c r="B14" s="10" t="s">
        <v>8</v>
      </c>
      <c r="C14" s="5" t="s">
        <v>10</v>
      </c>
      <c r="D14" s="20" t="s">
        <v>62</v>
      </c>
      <c r="E14" s="38"/>
      <c r="F14" s="5">
        <v>1000</v>
      </c>
      <c r="G14">
        <f t="shared" si="0"/>
        <v>0</v>
      </c>
    </row>
    <row r="15" spans="1:11" ht="15.5" x14ac:dyDescent="0.35">
      <c r="A15" s="7"/>
      <c r="B15" s="10" t="s">
        <v>46</v>
      </c>
      <c r="C15" s="5" t="s">
        <v>10</v>
      </c>
      <c r="D15" s="20" t="s">
        <v>61</v>
      </c>
      <c r="E15" s="38"/>
      <c r="F15" s="5">
        <v>1000</v>
      </c>
      <c r="G15">
        <f t="shared" si="0"/>
        <v>0</v>
      </c>
    </row>
    <row r="16" spans="1:11" ht="15.5" x14ac:dyDescent="0.35">
      <c r="A16" s="7"/>
      <c r="B16" s="10" t="s">
        <v>47</v>
      </c>
      <c r="C16" s="5" t="s">
        <v>10</v>
      </c>
      <c r="D16" s="20" t="s">
        <v>62</v>
      </c>
      <c r="E16" s="38"/>
      <c r="F16" s="5">
        <v>1000</v>
      </c>
      <c r="G16">
        <f t="shared" si="0"/>
        <v>0</v>
      </c>
    </row>
    <row r="17" spans="1:7" ht="15.5" x14ac:dyDescent="0.35">
      <c r="A17" s="7"/>
      <c r="B17" s="10" t="s">
        <v>48</v>
      </c>
      <c r="C17" s="5" t="s">
        <v>10</v>
      </c>
      <c r="D17" s="20" t="s">
        <v>61</v>
      </c>
      <c r="E17" s="38"/>
      <c r="F17" s="5">
        <v>1000</v>
      </c>
      <c r="G17">
        <f t="shared" si="0"/>
        <v>0</v>
      </c>
    </row>
    <row r="18" spans="1:7" ht="15.5" x14ac:dyDescent="0.35">
      <c r="A18" s="7"/>
      <c r="B18" s="10" t="s">
        <v>49</v>
      </c>
      <c r="C18" s="5" t="s">
        <v>10</v>
      </c>
      <c r="D18" s="20" t="s">
        <v>62</v>
      </c>
      <c r="E18" s="38"/>
      <c r="F18" s="5">
        <v>1000</v>
      </c>
      <c r="G18">
        <f t="shared" si="0"/>
        <v>0</v>
      </c>
    </row>
    <row r="19" spans="1:7" ht="15.5" x14ac:dyDescent="0.35">
      <c r="A19" s="7"/>
      <c r="B19" s="10" t="s">
        <v>50</v>
      </c>
      <c r="C19" s="5" t="s">
        <v>10</v>
      </c>
      <c r="D19" s="20" t="s">
        <v>61</v>
      </c>
      <c r="E19" s="38"/>
      <c r="F19" s="5">
        <v>1000</v>
      </c>
      <c r="G19">
        <f t="shared" si="0"/>
        <v>0</v>
      </c>
    </row>
    <row r="20" spans="1:7" x14ac:dyDescent="0.35">
      <c r="B20" s="10" t="s">
        <v>51</v>
      </c>
      <c r="C20" s="5" t="s">
        <v>10</v>
      </c>
      <c r="D20" s="5">
        <v>16</v>
      </c>
      <c r="E20" s="38"/>
      <c r="F20" s="5">
        <v>1000</v>
      </c>
      <c r="G20">
        <f t="shared" si="0"/>
        <v>0</v>
      </c>
    </row>
    <row r="21" spans="1:7" x14ac:dyDescent="0.35">
      <c r="B21" s="10" t="s">
        <v>52</v>
      </c>
      <c r="C21" s="5" t="s">
        <v>10</v>
      </c>
      <c r="D21" s="20" t="s">
        <v>61</v>
      </c>
      <c r="E21" s="38"/>
      <c r="F21" s="5">
        <v>1000</v>
      </c>
      <c r="G21">
        <f t="shared" si="0"/>
        <v>0</v>
      </c>
    </row>
    <row r="22" spans="1:7" x14ac:dyDescent="0.35">
      <c r="B22" s="10" t="s">
        <v>53</v>
      </c>
      <c r="C22" s="5" t="s">
        <v>10</v>
      </c>
      <c r="D22" s="20" t="s">
        <v>62</v>
      </c>
      <c r="E22" s="38"/>
      <c r="F22" s="5">
        <v>1000</v>
      </c>
      <c r="G22">
        <f t="shared" si="0"/>
        <v>0</v>
      </c>
    </row>
    <row r="23" spans="1:7" x14ac:dyDescent="0.35">
      <c r="B23" s="10" t="s">
        <v>54</v>
      </c>
      <c r="C23" s="5" t="s">
        <v>10</v>
      </c>
      <c r="D23" s="20" t="s">
        <v>61</v>
      </c>
      <c r="E23" s="38"/>
      <c r="F23" s="5">
        <v>1000</v>
      </c>
      <c r="G23">
        <f t="shared" si="0"/>
        <v>0</v>
      </c>
    </row>
    <row r="24" spans="1:7" x14ac:dyDescent="0.35">
      <c r="B24" s="10" t="s">
        <v>55</v>
      </c>
      <c r="C24" s="5" t="s">
        <v>10</v>
      </c>
      <c r="D24" s="20" t="s">
        <v>61</v>
      </c>
      <c r="E24" s="38"/>
      <c r="F24" s="5">
        <v>1000</v>
      </c>
      <c r="G24">
        <f t="shared" si="0"/>
        <v>0</v>
      </c>
    </row>
    <row r="25" spans="1:7" x14ac:dyDescent="0.35">
      <c r="B25" s="10" t="s">
        <v>56</v>
      </c>
      <c r="C25" s="5" t="s">
        <v>10</v>
      </c>
      <c r="D25" s="20" t="s">
        <v>61</v>
      </c>
      <c r="E25" s="38"/>
      <c r="F25" s="5">
        <v>1000</v>
      </c>
      <c r="G25">
        <f t="shared" si="0"/>
        <v>0</v>
      </c>
    </row>
    <row r="26" spans="1:7" x14ac:dyDescent="0.35">
      <c r="B26" s="10" t="s">
        <v>57</v>
      </c>
      <c r="C26" s="5" t="s">
        <v>10</v>
      </c>
      <c r="D26" s="20" t="s">
        <v>61</v>
      </c>
      <c r="E26" s="38"/>
      <c r="F26" s="5">
        <v>1000</v>
      </c>
      <c r="G26">
        <f t="shared" si="0"/>
        <v>0</v>
      </c>
    </row>
    <row r="27" spans="1:7" x14ac:dyDescent="0.35">
      <c r="B27" s="10" t="s">
        <v>58</v>
      </c>
      <c r="C27" s="5" t="s">
        <v>10</v>
      </c>
      <c r="D27" s="20" t="s">
        <v>62</v>
      </c>
      <c r="E27" s="38"/>
      <c r="F27" s="5">
        <v>1000</v>
      </c>
      <c r="G27">
        <f t="shared" si="0"/>
        <v>0</v>
      </c>
    </row>
    <row r="28" spans="1:7" x14ac:dyDescent="0.35">
      <c r="B28" s="10" t="s">
        <v>59</v>
      </c>
      <c r="C28" s="5" t="s">
        <v>10</v>
      </c>
      <c r="D28" s="20" t="s">
        <v>61</v>
      </c>
      <c r="E28" s="38"/>
      <c r="F28" s="5">
        <v>1000</v>
      </c>
      <c r="G28">
        <f t="shared" si="0"/>
        <v>0</v>
      </c>
    </row>
    <row r="29" spans="1:7" x14ac:dyDescent="0.35">
      <c r="B29" s="10" t="s">
        <v>60</v>
      </c>
      <c r="C29" s="5" t="s">
        <v>10</v>
      </c>
      <c r="D29" s="20" t="s">
        <v>61</v>
      </c>
      <c r="E29" s="38"/>
      <c r="F29" s="5">
        <v>1000</v>
      </c>
      <c r="G29">
        <f t="shared" si="0"/>
        <v>0</v>
      </c>
    </row>
    <row r="30" spans="1:7" x14ac:dyDescent="0.35">
      <c r="B30" s="10" t="s">
        <v>13</v>
      </c>
      <c r="C30" s="5" t="s">
        <v>14</v>
      </c>
      <c r="D30" s="20" t="s">
        <v>61</v>
      </c>
      <c r="E30" s="38"/>
      <c r="F30" s="5">
        <v>1000</v>
      </c>
      <c r="G30">
        <f t="shared" si="0"/>
        <v>0</v>
      </c>
    </row>
    <row r="31" spans="1:7" x14ac:dyDescent="0.35">
      <c r="B31" s="35" t="s">
        <v>71</v>
      </c>
      <c r="C31" s="35"/>
      <c r="D31" s="35"/>
      <c r="E31" s="35"/>
      <c r="F31" s="35"/>
      <c r="G31" s="17">
        <f>SUM(G7:G30)</f>
        <v>0</v>
      </c>
    </row>
    <row r="32" spans="1:7" x14ac:dyDescent="0.35">
      <c r="B32" s="11" t="s">
        <v>1</v>
      </c>
      <c r="C32" s="5" t="s">
        <v>10</v>
      </c>
      <c r="D32" s="20" t="s">
        <v>61</v>
      </c>
      <c r="E32" s="38"/>
      <c r="F32" s="5">
        <v>1000</v>
      </c>
      <c r="G32">
        <f>(E32*F32)</f>
        <v>0</v>
      </c>
    </row>
    <row r="33" spans="2:7" x14ac:dyDescent="0.35">
      <c r="B33" s="11" t="s">
        <v>2</v>
      </c>
      <c r="C33" s="5" t="s">
        <v>10</v>
      </c>
      <c r="D33" s="20" t="s">
        <v>61</v>
      </c>
      <c r="E33" s="38"/>
      <c r="F33" s="5">
        <v>1000</v>
      </c>
      <c r="G33">
        <f t="shared" ref="G33:G55" si="1">(E33*F33)</f>
        <v>0</v>
      </c>
    </row>
    <row r="34" spans="2:7" x14ac:dyDescent="0.35">
      <c r="B34" s="11" t="s">
        <v>3</v>
      </c>
      <c r="C34" s="5" t="s">
        <v>10</v>
      </c>
      <c r="D34" s="20" t="s">
        <v>61</v>
      </c>
      <c r="E34" s="38"/>
      <c r="F34" s="5">
        <v>1000</v>
      </c>
      <c r="G34">
        <f t="shared" si="1"/>
        <v>0</v>
      </c>
    </row>
    <row r="35" spans="2:7" x14ac:dyDescent="0.35">
      <c r="B35" s="10" t="s">
        <v>4</v>
      </c>
      <c r="C35" s="5" t="s">
        <v>10</v>
      </c>
      <c r="D35" s="20" t="s">
        <v>61</v>
      </c>
      <c r="E35" s="38"/>
      <c r="F35" s="5">
        <v>1000</v>
      </c>
      <c r="G35">
        <f t="shared" si="1"/>
        <v>0</v>
      </c>
    </row>
    <row r="36" spans="2:7" x14ac:dyDescent="0.35">
      <c r="B36" s="10" t="s">
        <v>5</v>
      </c>
      <c r="C36" s="5" t="s">
        <v>10</v>
      </c>
      <c r="D36" s="20" t="s">
        <v>61</v>
      </c>
      <c r="E36" s="38"/>
      <c r="F36" s="5">
        <v>1000</v>
      </c>
      <c r="G36">
        <f t="shared" si="1"/>
        <v>0</v>
      </c>
    </row>
    <row r="37" spans="2:7" x14ac:dyDescent="0.35">
      <c r="B37" s="10" t="s">
        <v>6</v>
      </c>
      <c r="C37" s="5" t="s">
        <v>10</v>
      </c>
      <c r="D37" s="20" t="s">
        <v>61</v>
      </c>
      <c r="E37" s="38"/>
      <c r="F37" s="5">
        <v>1000</v>
      </c>
      <c r="G37">
        <f t="shared" si="1"/>
        <v>0</v>
      </c>
    </row>
    <row r="38" spans="2:7" x14ac:dyDescent="0.35">
      <c r="B38" s="10" t="s">
        <v>7</v>
      </c>
      <c r="C38" s="5" t="s">
        <v>10</v>
      </c>
      <c r="D38" s="20" t="s">
        <v>62</v>
      </c>
      <c r="E38" s="38"/>
      <c r="F38" s="5">
        <v>1000</v>
      </c>
      <c r="G38">
        <f t="shared" si="1"/>
        <v>0</v>
      </c>
    </row>
    <row r="39" spans="2:7" x14ac:dyDescent="0.35">
      <c r="B39" s="10" t="s">
        <v>8</v>
      </c>
      <c r="C39" s="5" t="s">
        <v>10</v>
      </c>
      <c r="D39" s="20" t="s">
        <v>62</v>
      </c>
      <c r="E39" s="38"/>
      <c r="F39" s="5">
        <v>1000</v>
      </c>
      <c r="G39">
        <f t="shared" si="1"/>
        <v>0</v>
      </c>
    </row>
    <row r="40" spans="2:7" x14ac:dyDescent="0.35">
      <c r="B40" s="10" t="s">
        <v>46</v>
      </c>
      <c r="C40" s="5" t="s">
        <v>10</v>
      </c>
      <c r="D40" s="20" t="s">
        <v>61</v>
      </c>
      <c r="E40" s="38"/>
      <c r="F40" s="5">
        <v>1000</v>
      </c>
      <c r="G40">
        <f t="shared" si="1"/>
        <v>0</v>
      </c>
    </row>
    <row r="41" spans="2:7" x14ac:dyDescent="0.35">
      <c r="B41" s="10" t="s">
        <v>47</v>
      </c>
      <c r="C41" s="5" t="s">
        <v>10</v>
      </c>
      <c r="D41" s="20" t="s">
        <v>62</v>
      </c>
      <c r="E41" s="38"/>
      <c r="F41" s="5">
        <v>1000</v>
      </c>
      <c r="G41">
        <f t="shared" si="1"/>
        <v>0</v>
      </c>
    </row>
    <row r="42" spans="2:7" x14ac:dyDescent="0.35">
      <c r="B42" s="10" t="s">
        <v>48</v>
      </c>
      <c r="C42" s="5" t="s">
        <v>10</v>
      </c>
      <c r="D42" s="20" t="s">
        <v>61</v>
      </c>
      <c r="E42" s="38"/>
      <c r="F42" s="5">
        <v>1000</v>
      </c>
      <c r="G42">
        <f t="shared" si="1"/>
        <v>0</v>
      </c>
    </row>
    <row r="43" spans="2:7" x14ac:dyDescent="0.35">
      <c r="B43" s="10" t="s">
        <v>49</v>
      </c>
      <c r="C43" s="5" t="s">
        <v>10</v>
      </c>
      <c r="D43" s="20" t="s">
        <v>62</v>
      </c>
      <c r="E43" s="38"/>
      <c r="F43" s="5">
        <v>1000</v>
      </c>
      <c r="G43">
        <f t="shared" si="1"/>
        <v>0</v>
      </c>
    </row>
    <row r="44" spans="2:7" x14ac:dyDescent="0.35">
      <c r="B44" s="10" t="s">
        <v>50</v>
      </c>
      <c r="C44" s="5" t="s">
        <v>10</v>
      </c>
      <c r="D44" s="20" t="s">
        <v>61</v>
      </c>
      <c r="E44" s="38"/>
      <c r="F44" s="5">
        <v>1000</v>
      </c>
      <c r="G44">
        <f t="shared" si="1"/>
        <v>0</v>
      </c>
    </row>
    <row r="45" spans="2:7" x14ac:dyDescent="0.35">
      <c r="B45" s="10" t="s">
        <v>51</v>
      </c>
      <c r="C45" s="5" t="s">
        <v>10</v>
      </c>
      <c r="D45" s="20" t="s">
        <v>62</v>
      </c>
      <c r="E45" s="38"/>
      <c r="F45" s="5">
        <v>1000</v>
      </c>
      <c r="G45">
        <f t="shared" si="1"/>
        <v>0</v>
      </c>
    </row>
    <row r="46" spans="2:7" x14ac:dyDescent="0.35">
      <c r="B46" s="10" t="s">
        <v>52</v>
      </c>
      <c r="C46" s="5" t="s">
        <v>10</v>
      </c>
      <c r="D46" s="20" t="s">
        <v>61</v>
      </c>
      <c r="E46" s="38"/>
      <c r="F46" s="5">
        <v>1000</v>
      </c>
      <c r="G46">
        <f t="shared" si="1"/>
        <v>0</v>
      </c>
    </row>
    <row r="47" spans="2:7" x14ac:dyDescent="0.35">
      <c r="B47" s="10" t="s">
        <v>53</v>
      </c>
      <c r="C47" s="5" t="s">
        <v>10</v>
      </c>
      <c r="D47" s="20" t="s">
        <v>62</v>
      </c>
      <c r="E47" s="38"/>
      <c r="F47" s="5">
        <v>1000</v>
      </c>
      <c r="G47">
        <f t="shared" si="1"/>
        <v>0</v>
      </c>
    </row>
    <row r="48" spans="2:7" x14ac:dyDescent="0.35">
      <c r="B48" s="10" t="s">
        <v>54</v>
      </c>
      <c r="C48" s="5" t="s">
        <v>10</v>
      </c>
      <c r="D48" s="20" t="s">
        <v>61</v>
      </c>
      <c r="E48" s="38"/>
      <c r="F48" s="5">
        <v>1000</v>
      </c>
      <c r="G48">
        <f t="shared" si="1"/>
        <v>0</v>
      </c>
    </row>
    <row r="49" spans="2:7" x14ac:dyDescent="0.35">
      <c r="B49" s="10" t="s">
        <v>55</v>
      </c>
      <c r="C49" s="5" t="s">
        <v>10</v>
      </c>
      <c r="D49" s="20" t="s">
        <v>61</v>
      </c>
      <c r="E49" s="38"/>
      <c r="F49" s="5">
        <v>1000</v>
      </c>
      <c r="G49">
        <f t="shared" si="1"/>
        <v>0</v>
      </c>
    </row>
    <row r="50" spans="2:7" x14ac:dyDescent="0.35">
      <c r="B50" s="10" t="s">
        <v>56</v>
      </c>
      <c r="C50" s="5" t="s">
        <v>10</v>
      </c>
      <c r="D50" s="20" t="s">
        <v>61</v>
      </c>
      <c r="E50" s="38"/>
      <c r="F50" s="5">
        <v>1000</v>
      </c>
      <c r="G50">
        <f t="shared" si="1"/>
        <v>0</v>
      </c>
    </row>
    <row r="51" spans="2:7" x14ac:dyDescent="0.35">
      <c r="B51" s="10" t="s">
        <v>57</v>
      </c>
      <c r="C51" s="5" t="s">
        <v>10</v>
      </c>
      <c r="D51" s="20" t="s">
        <v>61</v>
      </c>
      <c r="E51" s="38"/>
      <c r="F51" s="5">
        <v>1000</v>
      </c>
      <c r="G51">
        <f t="shared" si="1"/>
        <v>0</v>
      </c>
    </row>
    <row r="52" spans="2:7" x14ac:dyDescent="0.35">
      <c r="B52" s="10" t="s">
        <v>58</v>
      </c>
      <c r="C52" s="5" t="s">
        <v>10</v>
      </c>
      <c r="D52" s="20" t="s">
        <v>62</v>
      </c>
      <c r="E52" s="38"/>
      <c r="F52" s="5">
        <v>1000</v>
      </c>
      <c r="G52">
        <f t="shared" si="1"/>
        <v>0</v>
      </c>
    </row>
    <row r="53" spans="2:7" x14ac:dyDescent="0.35">
      <c r="B53" s="10" t="s">
        <v>59</v>
      </c>
      <c r="C53" s="5" t="s">
        <v>10</v>
      </c>
      <c r="D53" s="20" t="s">
        <v>61</v>
      </c>
      <c r="E53" s="38"/>
      <c r="F53" s="5">
        <v>1000</v>
      </c>
      <c r="G53">
        <f t="shared" si="1"/>
        <v>0</v>
      </c>
    </row>
    <row r="54" spans="2:7" x14ac:dyDescent="0.35">
      <c r="B54" s="10" t="s">
        <v>60</v>
      </c>
      <c r="C54" s="5" t="s">
        <v>10</v>
      </c>
      <c r="D54" s="20" t="s">
        <v>61</v>
      </c>
      <c r="E54" s="38"/>
      <c r="F54" s="5">
        <v>1000</v>
      </c>
      <c r="G54">
        <f t="shared" si="1"/>
        <v>0</v>
      </c>
    </row>
    <row r="55" spans="2:7" x14ac:dyDescent="0.35">
      <c r="B55" s="10" t="s">
        <v>13</v>
      </c>
      <c r="C55" s="5" t="s">
        <v>14</v>
      </c>
      <c r="D55" s="5">
        <v>3</v>
      </c>
      <c r="E55" s="38"/>
      <c r="F55" s="5">
        <v>1000</v>
      </c>
      <c r="G55">
        <f t="shared" si="1"/>
        <v>0</v>
      </c>
    </row>
    <row r="56" spans="2:7" x14ac:dyDescent="0.35">
      <c r="B56" s="35" t="s">
        <v>16</v>
      </c>
      <c r="C56" s="35"/>
      <c r="D56" s="35"/>
      <c r="E56" s="35"/>
      <c r="F56" s="35"/>
      <c r="G56" s="17">
        <f>SUM(G32:G55)</f>
        <v>0</v>
      </c>
    </row>
    <row r="57" spans="2:7" x14ac:dyDescent="0.35">
      <c r="B57" s="14" t="s">
        <v>17</v>
      </c>
      <c r="C57" s="5" t="s">
        <v>28</v>
      </c>
      <c r="D57" s="20" t="s">
        <v>61</v>
      </c>
      <c r="E57" s="38"/>
      <c r="F57" s="5">
        <v>1000</v>
      </c>
      <c r="G57">
        <f>(E57*F57)</f>
        <v>0</v>
      </c>
    </row>
    <row r="58" spans="2:7" x14ac:dyDescent="0.35">
      <c r="B58" s="14" t="s">
        <v>18</v>
      </c>
      <c r="C58" s="5" t="s">
        <v>28</v>
      </c>
      <c r="D58" s="20" t="s">
        <v>61</v>
      </c>
      <c r="E58" s="38"/>
      <c r="F58" s="5">
        <v>1000</v>
      </c>
      <c r="G58">
        <f t="shared" ref="G58:G81" si="2">(E58*F58)</f>
        <v>0</v>
      </c>
    </row>
    <row r="59" spans="2:7" x14ac:dyDescent="0.35">
      <c r="B59" s="14" t="s">
        <v>19</v>
      </c>
      <c r="C59" s="5" t="s">
        <v>28</v>
      </c>
      <c r="D59" s="20" t="s">
        <v>61</v>
      </c>
      <c r="E59" s="38"/>
      <c r="F59" s="5">
        <v>1000</v>
      </c>
      <c r="G59">
        <f t="shared" si="2"/>
        <v>0</v>
      </c>
    </row>
    <row r="60" spans="2:7" x14ac:dyDescent="0.35">
      <c r="B60" s="14" t="s">
        <v>20</v>
      </c>
      <c r="C60" s="5" t="s">
        <v>28</v>
      </c>
      <c r="D60" s="20" t="s">
        <v>61</v>
      </c>
      <c r="E60" s="38"/>
      <c r="F60" s="5">
        <v>1000</v>
      </c>
      <c r="G60">
        <f t="shared" si="2"/>
        <v>0</v>
      </c>
    </row>
    <row r="61" spans="2:7" x14ac:dyDescent="0.35">
      <c r="B61" s="14" t="s">
        <v>21</v>
      </c>
      <c r="C61" s="5" t="s">
        <v>28</v>
      </c>
      <c r="D61" s="20" t="s">
        <v>61</v>
      </c>
      <c r="E61" s="38"/>
      <c r="F61" s="5">
        <v>1000</v>
      </c>
      <c r="G61">
        <f t="shared" si="2"/>
        <v>0</v>
      </c>
    </row>
    <row r="62" spans="2:7" x14ac:dyDescent="0.35">
      <c r="B62" s="14" t="s">
        <v>22</v>
      </c>
      <c r="C62" s="5" t="s">
        <v>28</v>
      </c>
      <c r="D62" s="20" t="s">
        <v>61</v>
      </c>
      <c r="E62" s="38"/>
      <c r="F62" s="5">
        <v>1000</v>
      </c>
      <c r="G62">
        <f t="shared" si="2"/>
        <v>0</v>
      </c>
    </row>
    <row r="63" spans="2:7" x14ac:dyDescent="0.35">
      <c r="B63" s="14" t="s">
        <v>23</v>
      </c>
      <c r="C63" s="5" t="s">
        <v>28</v>
      </c>
      <c r="D63" s="20" t="s">
        <v>62</v>
      </c>
      <c r="E63" s="38"/>
      <c r="F63" s="5">
        <v>1000</v>
      </c>
      <c r="G63">
        <f t="shared" si="2"/>
        <v>0</v>
      </c>
    </row>
    <row r="64" spans="2:7" x14ac:dyDescent="0.35">
      <c r="B64" s="14" t="s">
        <v>24</v>
      </c>
      <c r="C64" s="5" t="s">
        <v>28</v>
      </c>
      <c r="D64" s="20" t="s">
        <v>62</v>
      </c>
      <c r="E64" s="38"/>
      <c r="F64" s="5">
        <v>1000</v>
      </c>
      <c r="G64">
        <f t="shared" si="2"/>
        <v>0</v>
      </c>
    </row>
    <row r="65" spans="1:12" x14ac:dyDescent="0.35">
      <c r="B65" s="14" t="s">
        <v>45</v>
      </c>
      <c r="C65" s="5" t="s">
        <v>28</v>
      </c>
      <c r="D65" s="20" t="s">
        <v>61</v>
      </c>
      <c r="E65" s="38"/>
      <c r="F65" s="5">
        <v>1000</v>
      </c>
      <c r="G65">
        <f t="shared" si="2"/>
        <v>0</v>
      </c>
    </row>
    <row r="66" spans="1:12" x14ac:dyDescent="0.35">
      <c r="B66" s="14" t="s">
        <v>44</v>
      </c>
      <c r="C66" s="5" t="s">
        <v>28</v>
      </c>
      <c r="D66" s="20" t="s">
        <v>62</v>
      </c>
      <c r="E66" s="38"/>
      <c r="F66" s="5">
        <v>1000</v>
      </c>
      <c r="G66">
        <f t="shared" si="2"/>
        <v>0</v>
      </c>
    </row>
    <row r="67" spans="1:12" x14ac:dyDescent="0.35">
      <c r="B67" s="14" t="s">
        <v>43</v>
      </c>
      <c r="C67" s="5" t="s">
        <v>28</v>
      </c>
      <c r="D67" s="20" t="s">
        <v>61</v>
      </c>
      <c r="E67" s="38"/>
      <c r="F67" s="5">
        <v>1000</v>
      </c>
      <c r="G67">
        <f t="shared" si="2"/>
        <v>0</v>
      </c>
    </row>
    <row r="68" spans="1:12" x14ac:dyDescent="0.35">
      <c r="B68" s="14" t="s">
        <v>42</v>
      </c>
      <c r="C68" s="5" t="s">
        <v>28</v>
      </c>
      <c r="D68" s="20" t="s">
        <v>62</v>
      </c>
      <c r="E68" s="38"/>
      <c r="F68" s="5">
        <v>1000</v>
      </c>
      <c r="G68">
        <f t="shared" si="2"/>
        <v>0</v>
      </c>
    </row>
    <row r="69" spans="1:12" x14ac:dyDescent="0.35">
      <c r="B69" s="14" t="s">
        <v>41</v>
      </c>
      <c r="C69" s="5" t="s">
        <v>28</v>
      </c>
      <c r="D69" s="20" t="s">
        <v>61</v>
      </c>
      <c r="E69" s="38"/>
      <c r="F69" s="5">
        <v>1000</v>
      </c>
      <c r="G69">
        <f t="shared" si="2"/>
        <v>0</v>
      </c>
    </row>
    <row r="70" spans="1:12" s="8" customFormat="1" ht="15" customHeight="1" x14ac:dyDescent="0.35">
      <c r="B70" s="14" t="s">
        <v>40</v>
      </c>
      <c r="C70" s="5" t="s">
        <v>28</v>
      </c>
      <c r="D70" s="20" t="s">
        <v>61</v>
      </c>
      <c r="E70" s="39"/>
      <c r="F70" s="5">
        <v>1000</v>
      </c>
      <c r="G70">
        <f t="shared" si="2"/>
        <v>0</v>
      </c>
    </row>
    <row r="71" spans="1:12" s="8" customFormat="1" ht="15" customHeight="1" x14ac:dyDescent="0.35">
      <c r="B71" s="14" t="s">
        <v>39</v>
      </c>
      <c r="C71" s="5" t="s">
        <v>28</v>
      </c>
      <c r="D71" s="20" t="s">
        <v>62</v>
      </c>
      <c r="E71" s="39"/>
      <c r="F71" s="5">
        <v>1000</v>
      </c>
      <c r="G71">
        <f t="shared" si="2"/>
        <v>0</v>
      </c>
    </row>
    <row r="72" spans="1:12" s="8" customFormat="1" ht="15" customHeight="1" x14ac:dyDescent="0.35">
      <c r="B72" s="14" t="s">
        <v>38</v>
      </c>
      <c r="C72" s="5" t="s">
        <v>28</v>
      </c>
      <c r="D72" s="20" t="s">
        <v>61</v>
      </c>
      <c r="E72" s="39"/>
      <c r="F72" s="5">
        <v>1000</v>
      </c>
      <c r="G72">
        <f t="shared" si="2"/>
        <v>0</v>
      </c>
    </row>
    <row r="73" spans="1:12" s="8" customFormat="1" ht="15" customHeight="1" x14ac:dyDescent="0.35">
      <c r="B73" s="14" t="s">
        <v>37</v>
      </c>
      <c r="C73" s="5" t="s">
        <v>28</v>
      </c>
      <c r="D73" s="20" t="s">
        <v>61</v>
      </c>
      <c r="E73" s="39"/>
      <c r="F73" s="5">
        <v>1000</v>
      </c>
      <c r="G73">
        <f t="shared" si="2"/>
        <v>0</v>
      </c>
    </row>
    <row r="74" spans="1:12" s="8" customFormat="1" ht="15" customHeight="1" x14ac:dyDescent="0.35">
      <c r="B74" s="14" t="s">
        <v>36</v>
      </c>
      <c r="C74" s="5" t="s">
        <v>28</v>
      </c>
      <c r="D74" s="20" t="s">
        <v>61</v>
      </c>
      <c r="E74" s="39"/>
      <c r="F74" s="5">
        <v>1000</v>
      </c>
      <c r="G74">
        <f t="shared" si="2"/>
        <v>0</v>
      </c>
    </row>
    <row r="75" spans="1:12" s="8" customFormat="1" ht="15" customHeight="1" x14ac:dyDescent="0.35">
      <c r="B75" s="14" t="s">
        <v>35</v>
      </c>
      <c r="C75" s="5" t="s">
        <v>28</v>
      </c>
      <c r="D75" s="20" t="s">
        <v>62</v>
      </c>
      <c r="E75" s="39"/>
      <c r="F75" s="5">
        <v>1000</v>
      </c>
      <c r="G75">
        <f t="shared" si="2"/>
        <v>0</v>
      </c>
    </row>
    <row r="76" spans="1:12" s="8" customFormat="1" ht="15.5" x14ac:dyDescent="0.35">
      <c r="B76" s="15" t="s">
        <v>34</v>
      </c>
      <c r="C76" s="5" t="s">
        <v>28</v>
      </c>
      <c r="D76" s="20" t="s">
        <v>61</v>
      </c>
      <c r="E76" s="39"/>
      <c r="F76" s="5">
        <v>1000</v>
      </c>
      <c r="G76">
        <f t="shared" si="2"/>
        <v>0</v>
      </c>
    </row>
    <row r="77" spans="1:12" ht="18" customHeight="1" x14ac:dyDescent="0.5">
      <c r="A77" s="1"/>
      <c r="B77" s="14" t="s">
        <v>33</v>
      </c>
      <c r="C77" s="5" t="s">
        <v>28</v>
      </c>
      <c r="D77" s="20" t="s">
        <v>62</v>
      </c>
      <c r="E77" s="38"/>
      <c r="F77" s="5">
        <v>1000</v>
      </c>
      <c r="G77">
        <f t="shared" si="2"/>
        <v>0</v>
      </c>
    </row>
    <row r="78" spans="1:12" s="3" customFormat="1" ht="15.5" x14ac:dyDescent="0.35">
      <c r="A78" s="2"/>
      <c r="B78" s="14" t="s">
        <v>32</v>
      </c>
      <c r="C78" s="5" t="s">
        <v>28</v>
      </c>
      <c r="D78" s="20" t="s">
        <v>61</v>
      </c>
      <c r="E78" s="40"/>
      <c r="F78" s="5">
        <v>1000</v>
      </c>
      <c r="G78">
        <f t="shared" si="2"/>
        <v>0</v>
      </c>
      <c r="H78" s="2"/>
      <c r="K78" s="4"/>
      <c r="L78" s="4"/>
    </row>
    <row r="79" spans="1:12" x14ac:dyDescent="0.35">
      <c r="B79" s="14" t="s">
        <v>31</v>
      </c>
      <c r="C79" s="5" t="s">
        <v>28</v>
      </c>
      <c r="D79" s="20" t="s">
        <v>62</v>
      </c>
      <c r="E79" s="38"/>
      <c r="F79" s="5">
        <v>1000</v>
      </c>
      <c r="G79">
        <f t="shared" si="2"/>
        <v>0</v>
      </c>
    </row>
    <row r="80" spans="1:12" s="6" customFormat="1" ht="15" customHeight="1" x14ac:dyDescent="0.35">
      <c r="A80" s="9"/>
      <c r="B80" s="15" t="s">
        <v>30</v>
      </c>
      <c r="C80" s="5" t="s">
        <v>28</v>
      </c>
      <c r="D80" s="20" t="s">
        <v>61</v>
      </c>
      <c r="E80" s="41"/>
      <c r="F80" s="5">
        <v>1000</v>
      </c>
      <c r="G80">
        <f t="shared" si="2"/>
        <v>0</v>
      </c>
      <c r="H80" s="9"/>
      <c r="I80" s="9"/>
      <c r="J80" s="9"/>
      <c r="K80" s="9"/>
      <c r="L80" s="9"/>
    </row>
    <row r="81" spans="2:7" s="6" customFormat="1" x14ac:dyDescent="0.35">
      <c r="B81" s="14" t="s">
        <v>29</v>
      </c>
      <c r="C81" s="5" t="s">
        <v>28</v>
      </c>
      <c r="D81" s="20" t="s">
        <v>62</v>
      </c>
      <c r="E81" s="42"/>
      <c r="F81" s="5">
        <v>1000</v>
      </c>
      <c r="G81">
        <f t="shared" si="2"/>
        <v>0</v>
      </c>
    </row>
    <row r="82" spans="2:7" x14ac:dyDescent="0.35">
      <c r="B82" s="35" t="s">
        <v>72</v>
      </c>
      <c r="C82" s="35"/>
      <c r="D82" s="35"/>
      <c r="E82" s="35"/>
      <c r="F82" s="35"/>
      <c r="G82" s="17">
        <f>SUM(G57:G81)</f>
        <v>0</v>
      </c>
    </row>
    <row r="83" spans="2:7" x14ac:dyDescent="0.35">
      <c r="B83" s="10" t="s">
        <v>64</v>
      </c>
      <c r="C83" s="5" t="s">
        <v>10</v>
      </c>
      <c r="D83" s="5" t="s">
        <v>63</v>
      </c>
      <c r="E83" s="38"/>
      <c r="F83" s="5">
        <v>1000</v>
      </c>
      <c r="G83">
        <f>(E83*F83)</f>
        <v>0</v>
      </c>
    </row>
    <row r="84" spans="2:7" x14ac:dyDescent="0.35">
      <c r="B84" s="10" t="s">
        <v>65</v>
      </c>
      <c r="C84" s="5" t="s">
        <v>10</v>
      </c>
      <c r="D84" s="5" t="s">
        <v>63</v>
      </c>
      <c r="E84" s="38"/>
      <c r="F84" s="5">
        <v>1000</v>
      </c>
      <c r="G84">
        <f t="shared" ref="G84:G88" si="3">(E84*F84)</f>
        <v>0</v>
      </c>
    </row>
    <row r="85" spans="2:7" x14ac:dyDescent="0.35">
      <c r="B85" s="10" t="s">
        <v>66</v>
      </c>
      <c r="C85" s="5" t="s">
        <v>10</v>
      </c>
      <c r="D85" s="5" t="s">
        <v>63</v>
      </c>
      <c r="E85" s="38"/>
      <c r="F85" s="5">
        <v>1000</v>
      </c>
      <c r="G85">
        <f t="shared" si="3"/>
        <v>0</v>
      </c>
    </row>
    <row r="86" spans="2:7" x14ac:dyDescent="0.35">
      <c r="B86" s="10" t="s">
        <v>67</v>
      </c>
      <c r="C86" s="5" t="s">
        <v>10</v>
      </c>
      <c r="D86" s="5" t="s">
        <v>63</v>
      </c>
      <c r="E86" s="38"/>
      <c r="F86" s="5">
        <v>1000</v>
      </c>
      <c r="G86">
        <f t="shared" si="3"/>
        <v>0</v>
      </c>
    </row>
    <row r="87" spans="2:7" x14ac:dyDescent="0.35">
      <c r="B87" s="10" t="s">
        <v>68</v>
      </c>
      <c r="C87" s="5" t="s">
        <v>10</v>
      </c>
      <c r="D87" s="5" t="s">
        <v>63</v>
      </c>
      <c r="E87" s="38"/>
      <c r="F87" s="5">
        <v>1000</v>
      </c>
      <c r="G87">
        <f t="shared" si="3"/>
        <v>0</v>
      </c>
    </row>
    <row r="88" spans="2:7" x14ac:dyDescent="0.35">
      <c r="B88" s="10" t="s">
        <v>25</v>
      </c>
      <c r="C88" s="5" t="s">
        <v>10</v>
      </c>
      <c r="D88" s="5" t="s">
        <v>63</v>
      </c>
      <c r="E88" s="38"/>
      <c r="F88" s="5">
        <v>1000</v>
      </c>
      <c r="G88">
        <f t="shared" si="3"/>
        <v>0</v>
      </c>
    </row>
    <row r="89" spans="2:7" x14ac:dyDescent="0.35">
      <c r="B89" s="33"/>
      <c r="C89" s="33"/>
      <c r="D89" s="33"/>
      <c r="E89" s="33"/>
      <c r="F89" s="33"/>
      <c r="G89" s="18">
        <f>SUM(G83:G88)</f>
        <v>0</v>
      </c>
    </row>
    <row r="90" spans="2:7" ht="28" customHeight="1" x14ac:dyDescent="0.35">
      <c r="B90" s="34" t="s">
        <v>27</v>
      </c>
      <c r="C90" s="34"/>
      <c r="D90" s="34"/>
      <c r="E90" s="34"/>
      <c r="F90" s="34"/>
      <c r="G90" s="19">
        <f>SUM(G89,G82,G56,G31)</f>
        <v>0</v>
      </c>
    </row>
    <row r="93" spans="2:7" ht="31" customHeight="1" x14ac:dyDescent="0.35">
      <c r="B93" s="16" t="s">
        <v>26</v>
      </c>
    </row>
    <row r="95" spans="2:7" x14ac:dyDescent="0.35">
      <c r="B95" s="5"/>
    </row>
  </sheetData>
  <sheetProtection algorithmName="SHA-512" hashValue="MIpTGjtgFob0qQ/Yw5+5Pindk+4VjNuHK9W4BVoYEPbUUJnLml8Ba+xQ2Bj3XIhkWEpyVtBawIe/j30hOMp/Zw==" saltValue="mOwoG4QhnreHlX2s4f5dBg==" spinCount="100000" sheet="1" objects="1" scenarios="1"/>
  <mergeCells count="7">
    <mergeCell ref="D2:K2"/>
    <mergeCell ref="B89:F89"/>
    <mergeCell ref="B90:F90"/>
    <mergeCell ref="B6:F6"/>
    <mergeCell ref="B31:F31"/>
    <mergeCell ref="B56:F56"/>
    <mergeCell ref="B82:F82"/>
  </mergeCells>
  <phoneticPr fontId="4" type="noConversion"/>
  <pageMargins left="0.25" right="0.25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FA010-6363-4FC7-AB0F-C71885F39F71}">
  <sheetPr>
    <pageSetUpPr fitToPage="1"/>
  </sheetPr>
  <dimension ref="A2:J93"/>
  <sheetViews>
    <sheetView topLeftCell="A60" workbookViewId="0">
      <selection activeCell="E75" sqref="E75"/>
    </sheetView>
  </sheetViews>
  <sheetFormatPr defaultRowHeight="14.5" x14ac:dyDescent="0.35"/>
  <cols>
    <col min="1" max="1" width="9.81640625" customWidth="1"/>
    <col min="2" max="2" width="96.26953125" customWidth="1"/>
    <col min="3" max="3" width="19.1796875" customWidth="1"/>
    <col min="4" max="4" width="15.453125" customWidth="1"/>
    <col min="5" max="5" width="20.1796875" customWidth="1"/>
    <col min="6" max="9" width="12.7265625" customWidth="1"/>
    <col min="10" max="10" width="15.26953125" customWidth="1"/>
  </cols>
  <sheetData>
    <row r="2" spans="1:5" ht="55" x14ac:dyDescent="0.35">
      <c r="B2" s="31" t="s">
        <v>73</v>
      </c>
      <c r="C2" s="30"/>
    </row>
    <row r="3" spans="1:5" ht="15.5" x14ac:dyDescent="0.35">
      <c r="A3" s="7"/>
    </row>
    <row r="4" spans="1:5" ht="15.5" x14ac:dyDescent="0.35">
      <c r="A4" s="7"/>
    </row>
    <row r="5" spans="1:5" ht="43.5" x14ac:dyDescent="0.35">
      <c r="A5" s="7"/>
      <c r="B5" s="21" t="s">
        <v>0</v>
      </c>
      <c r="C5" s="22" t="s">
        <v>9</v>
      </c>
      <c r="D5" s="22" t="s">
        <v>11</v>
      </c>
      <c r="E5" s="22" t="s">
        <v>70</v>
      </c>
    </row>
    <row r="6" spans="1:5" ht="15.5" x14ac:dyDescent="0.35">
      <c r="A6" s="7"/>
      <c r="B6" s="36" t="s">
        <v>69</v>
      </c>
      <c r="C6" s="36"/>
      <c r="D6" s="36"/>
      <c r="E6" s="36"/>
    </row>
    <row r="7" spans="1:5" ht="15.5" x14ac:dyDescent="0.35">
      <c r="A7" s="7"/>
      <c r="B7" s="23" t="s">
        <v>1</v>
      </c>
      <c r="C7" s="24" t="s">
        <v>10</v>
      </c>
      <c r="D7" s="25" t="s">
        <v>61</v>
      </c>
      <c r="E7" s="26">
        <f>'Total Price for Evaluation'!E7</f>
        <v>0</v>
      </c>
    </row>
    <row r="8" spans="1:5" ht="15.5" x14ac:dyDescent="0.35">
      <c r="A8" s="7"/>
      <c r="B8" s="23" t="s">
        <v>2</v>
      </c>
      <c r="C8" s="24" t="s">
        <v>10</v>
      </c>
      <c r="D8" s="25" t="s">
        <v>61</v>
      </c>
      <c r="E8" s="26">
        <f>'Total Price for Evaluation'!E8</f>
        <v>0</v>
      </c>
    </row>
    <row r="9" spans="1:5" ht="15.5" x14ac:dyDescent="0.35">
      <c r="A9" s="7"/>
      <c r="B9" s="23" t="s">
        <v>3</v>
      </c>
      <c r="C9" s="24" t="s">
        <v>10</v>
      </c>
      <c r="D9" s="25" t="s">
        <v>61</v>
      </c>
      <c r="E9" s="26">
        <f>'Total Price for Evaluation'!E9</f>
        <v>0</v>
      </c>
    </row>
    <row r="10" spans="1:5" ht="15.5" x14ac:dyDescent="0.35">
      <c r="A10" s="7"/>
      <c r="B10" s="27" t="s">
        <v>4</v>
      </c>
      <c r="C10" s="24" t="s">
        <v>10</v>
      </c>
      <c r="D10" s="25" t="s">
        <v>61</v>
      </c>
      <c r="E10" s="26">
        <f>'Total Price for Evaluation'!E10</f>
        <v>0</v>
      </c>
    </row>
    <row r="11" spans="1:5" ht="15.5" x14ac:dyDescent="0.35">
      <c r="A11" s="7"/>
      <c r="B11" s="27" t="s">
        <v>5</v>
      </c>
      <c r="C11" s="24" t="s">
        <v>10</v>
      </c>
      <c r="D11" s="25" t="s">
        <v>61</v>
      </c>
      <c r="E11" s="26">
        <f>'Total Price for Evaluation'!E11</f>
        <v>0</v>
      </c>
    </row>
    <row r="12" spans="1:5" ht="15.5" x14ac:dyDescent="0.35">
      <c r="A12" s="7"/>
      <c r="B12" s="27" t="s">
        <v>6</v>
      </c>
      <c r="C12" s="24" t="s">
        <v>10</v>
      </c>
      <c r="D12" s="25" t="s">
        <v>61</v>
      </c>
      <c r="E12" s="26">
        <f>'Total Price for Evaluation'!E12</f>
        <v>0</v>
      </c>
    </row>
    <row r="13" spans="1:5" ht="15.5" x14ac:dyDescent="0.35">
      <c r="A13" s="7"/>
      <c r="B13" s="27" t="s">
        <v>7</v>
      </c>
      <c r="C13" s="24" t="s">
        <v>10</v>
      </c>
      <c r="D13" s="25" t="s">
        <v>62</v>
      </c>
      <c r="E13" s="26">
        <f>'Total Price for Evaluation'!E13</f>
        <v>0</v>
      </c>
    </row>
    <row r="14" spans="1:5" ht="15.5" x14ac:dyDescent="0.35">
      <c r="A14" s="7"/>
      <c r="B14" s="27" t="s">
        <v>8</v>
      </c>
      <c r="C14" s="24" t="s">
        <v>10</v>
      </c>
      <c r="D14" s="25" t="s">
        <v>62</v>
      </c>
      <c r="E14" s="26">
        <f>'Total Price for Evaluation'!E14</f>
        <v>0</v>
      </c>
    </row>
    <row r="15" spans="1:5" ht="15.5" x14ac:dyDescent="0.35">
      <c r="A15" s="7"/>
      <c r="B15" s="27" t="s">
        <v>46</v>
      </c>
      <c r="C15" s="24" t="s">
        <v>10</v>
      </c>
      <c r="D15" s="25" t="s">
        <v>61</v>
      </c>
      <c r="E15" s="26">
        <f>'Total Price for Evaluation'!E15</f>
        <v>0</v>
      </c>
    </row>
    <row r="16" spans="1:5" ht="15.5" x14ac:dyDescent="0.35">
      <c r="A16" s="7"/>
      <c r="B16" s="27" t="s">
        <v>47</v>
      </c>
      <c r="C16" s="24" t="s">
        <v>10</v>
      </c>
      <c r="D16" s="25" t="s">
        <v>62</v>
      </c>
      <c r="E16" s="26">
        <f>'Total Price for Evaluation'!E16</f>
        <v>0</v>
      </c>
    </row>
    <row r="17" spans="1:5" ht="15.5" x14ac:dyDescent="0.35">
      <c r="A17" s="7"/>
      <c r="B17" s="27" t="s">
        <v>48</v>
      </c>
      <c r="C17" s="24" t="s">
        <v>10</v>
      </c>
      <c r="D17" s="25" t="s">
        <v>61</v>
      </c>
      <c r="E17" s="26">
        <f>'Total Price for Evaluation'!E17</f>
        <v>0</v>
      </c>
    </row>
    <row r="18" spans="1:5" ht="15.5" x14ac:dyDescent="0.35">
      <c r="A18" s="7"/>
      <c r="B18" s="27" t="s">
        <v>49</v>
      </c>
      <c r="C18" s="24" t="s">
        <v>10</v>
      </c>
      <c r="D18" s="25" t="s">
        <v>62</v>
      </c>
      <c r="E18" s="26">
        <f>'Total Price for Evaluation'!E18</f>
        <v>0</v>
      </c>
    </row>
    <row r="19" spans="1:5" ht="15.5" x14ac:dyDescent="0.35">
      <c r="A19" s="7"/>
      <c r="B19" s="27" t="s">
        <v>50</v>
      </c>
      <c r="C19" s="24" t="s">
        <v>10</v>
      </c>
      <c r="D19" s="25" t="s">
        <v>61</v>
      </c>
      <c r="E19" s="26">
        <f>'Total Price for Evaluation'!E19</f>
        <v>0</v>
      </c>
    </row>
    <row r="20" spans="1:5" x14ac:dyDescent="0.35">
      <c r="B20" s="27" t="s">
        <v>51</v>
      </c>
      <c r="C20" s="24" t="s">
        <v>10</v>
      </c>
      <c r="D20" s="24">
        <v>16</v>
      </c>
      <c r="E20" s="26">
        <f>'Total Price for Evaluation'!E20</f>
        <v>0</v>
      </c>
    </row>
    <row r="21" spans="1:5" x14ac:dyDescent="0.35">
      <c r="B21" s="27" t="s">
        <v>52</v>
      </c>
      <c r="C21" s="24" t="s">
        <v>10</v>
      </c>
      <c r="D21" s="25" t="s">
        <v>61</v>
      </c>
      <c r="E21" s="26">
        <f>'Total Price for Evaluation'!E21</f>
        <v>0</v>
      </c>
    </row>
    <row r="22" spans="1:5" x14ac:dyDescent="0.35">
      <c r="B22" s="27" t="s">
        <v>53</v>
      </c>
      <c r="C22" s="24" t="s">
        <v>10</v>
      </c>
      <c r="D22" s="25" t="s">
        <v>62</v>
      </c>
      <c r="E22" s="26">
        <f>'Total Price for Evaluation'!E22</f>
        <v>0</v>
      </c>
    </row>
    <row r="23" spans="1:5" x14ac:dyDescent="0.35">
      <c r="B23" s="27" t="s">
        <v>54</v>
      </c>
      <c r="C23" s="24" t="s">
        <v>10</v>
      </c>
      <c r="D23" s="25" t="s">
        <v>61</v>
      </c>
      <c r="E23" s="26">
        <f>'Total Price for Evaluation'!E23</f>
        <v>0</v>
      </c>
    </row>
    <row r="24" spans="1:5" x14ac:dyDescent="0.35">
      <c r="B24" s="27" t="s">
        <v>55</v>
      </c>
      <c r="C24" s="24" t="s">
        <v>10</v>
      </c>
      <c r="D24" s="25" t="s">
        <v>61</v>
      </c>
      <c r="E24" s="26">
        <f>'Total Price for Evaluation'!E24</f>
        <v>0</v>
      </c>
    </row>
    <row r="25" spans="1:5" x14ac:dyDescent="0.35">
      <c r="B25" s="27" t="s">
        <v>56</v>
      </c>
      <c r="C25" s="24" t="s">
        <v>10</v>
      </c>
      <c r="D25" s="25" t="s">
        <v>61</v>
      </c>
      <c r="E25" s="26">
        <f>'Total Price for Evaluation'!E25</f>
        <v>0</v>
      </c>
    </row>
    <row r="26" spans="1:5" x14ac:dyDescent="0.35">
      <c r="B26" s="27" t="s">
        <v>57</v>
      </c>
      <c r="C26" s="24" t="s">
        <v>10</v>
      </c>
      <c r="D26" s="25" t="s">
        <v>61</v>
      </c>
      <c r="E26" s="26">
        <f>'Total Price for Evaluation'!E26</f>
        <v>0</v>
      </c>
    </row>
    <row r="27" spans="1:5" x14ac:dyDescent="0.35">
      <c r="B27" s="27" t="s">
        <v>58</v>
      </c>
      <c r="C27" s="24" t="s">
        <v>10</v>
      </c>
      <c r="D27" s="25" t="s">
        <v>62</v>
      </c>
      <c r="E27" s="26">
        <f>'Total Price for Evaluation'!E27</f>
        <v>0</v>
      </c>
    </row>
    <row r="28" spans="1:5" x14ac:dyDescent="0.35">
      <c r="B28" s="27" t="s">
        <v>59</v>
      </c>
      <c r="C28" s="24" t="s">
        <v>10</v>
      </c>
      <c r="D28" s="25" t="s">
        <v>61</v>
      </c>
      <c r="E28" s="26">
        <f>'Total Price for Evaluation'!E28</f>
        <v>0</v>
      </c>
    </row>
    <row r="29" spans="1:5" x14ac:dyDescent="0.35">
      <c r="B29" s="27" t="s">
        <v>60</v>
      </c>
      <c r="C29" s="24" t="s">
        <v>10</v>
      </c>
      <c r="D29" s="25" t="s">
        <v>61</v>
      </c>
      <c r="E29" s="26">
        <f>'Total Price for Evaluation'!E29</f>
        <v>0</v>
      </c>
    </row>
    <row r="30" spans="1:5" x14ac:dyDescent="0.35">
      <c r="B30" s="27" t="s">
        <v>13</v>
      </c>
      <c r="C30" s="24" t="s">
        <v>14</v>
      </c>
      <c r="D30" s="25" t="s">
        <v>61</v>
      </c>
      <c r="E30" s="26">
        <f>'Total Price for Evaluation'!E30</f>
        <v>0</v>
      </c>
    </row>
    <row r="31" spans="1:5" x14ac:dyDescent="0.35">
      <c r="B31" s="36" t="s">
        <v>71</v>
      </c>
      <c r="C31" s="36"/>
      <c r="D31" s="36"/>
      <c r="E31" s="36"/>
    </row>
    <row r="32" spans="1:5" x14ac:dyDescent="0.35">
      <c r="B32" s="23" t="s">
        <v>1</v>
      </c>
      <c r="C32" s="24" t="s">
        <v>10</v>
      </c>
      <c r="D32" s="25" t="s">
        <v>61</v>
      </c>
      <c r="E32" s="26">
        <f>'Total Price for Evaluation'!E32</f>
        <v>0</v>
      </c>
    </row>
    <row r="33" spans="2:5" x14ac:dyDescent="0.35">
      <c r="B33" s="23" t="s">
        <v>2</v>
      </c>
      <c r="C33" s="24" t="s">
        <v>10</v>
      </c>
      <c r="D33" s="25" t="s">
        <v>61</v>
      </c>
      <c r="E33" s="26">
        <f>'Total Price for Evaluation'!E33</f>
        <v>0</v>
      </c>
    </row>
    <row r="34" spans="2:5" x14ac:dyDescent="0.35">
      <c r="B34" s="23" t="s">
        <v>3</v>
      </c>
      <c r="C34" s="24" t="s">
        <v>10</v>
      </c>
      <c r="D34" s="25" t="s">
        <v>61</v>
      </c>
      <c r="E34" s="26">
        <f>'Total Price for Evaluation'!E34</f>
        <v>0</v>
      </c>
    </row>
    <row r="35" spans="2:5" x14ac:dyDescent="0.35">
      <c r="B35" s="27" t="s">
        <v>4</v>
      </c>
      <c r="C35" s="24" t="s">
        <v>10</v>
      </c>
      <c r="D35" s="25" t="s">
        <v>61</v>
      </c>
      <c r="E35" s="26">
        <f>'Total Price for Evaluation'!E35</f>
        <v>0</v>
      </c>
    </row>
    <row r="36" spans="2:5" x14ac:dyDescent="0.35">
      <c r="B36" s="27" t="s">
        <v>5</v>
      </c>
      <c r="C36" s="24" t="s">
        <v>10</v>
      </c>
      <c r="D36" s="25" t="s">
        <v>61</v>
      </c>
      <c r="E36" s="26">
        <f>'Total Price for Evaluation'!E36</f>
        <v>0</v>
      </c>
    </row>
    <row r="37" spans="2:5" x14ac:dyDescent="0.35">
      <c r="B37" s="27" t="s">
        <v>6</v>
      </c>
      <c r="C37" s="24" t="s">
        <v>10</v>
      </c>
      <c r="D37" s="25" t="s">
        <v>61</v>
      </c>
      <c r="E37" s="26">
        <f>'Total Price for Evaluation'!E37</f>
        <v>0</v>
      </c>
    </row>
    <row r="38" spans="2:5" x14ac:dyDescent="0.35">
      <c r="B38" s="27" t="s">
        <v>7</v>
      </c>
      <c r="C38" s="24" t="s">
        <v>10</v>
      </c>
      <c r="D38" s="25" t="s">
        <v>62</v>
      </c>
      <c r="E38" s="26">
        <f>'Total Price for Evaluation'!E38</f>
        <v>0</v>
      </c>
    </row>
    <row r="39" spans="2:5" x14ac:dyDescent="0.35">
      <c r="B39" s="27" t="s">
        <v>8</v>
      </c>
      <c r="C39" s="24" t="s">
        <v>10</v>
      </c>
      <c r="D39" s="25" t="s">
        <v>62</v>
      </c>
      <c r="E39" s="26">
        <f>'Total Price for Evaluation'!E39</f>
        <v>0</v>
      </c>
    </row>
    <row r="40" spans="2:5" x14ac:dyDescent="0.35">
      <c r="B40" s="27" t="s">
        <v>46</v>
      </c>
      <c r="C40" s="24" t="s">
        <v>10</v>
      </c>
      <c r="D40" s="25" t="s">
        <v>61</v>
      </c>
      <c r="E40" s="26">
        <f>'Total Price for Evaluation'!E40</f>
        <v>0</v>
      </c>
    </row>
    <row r="41" spans="2:5" x14ac:dyDescent="0.35">
      <c r="B41" s="27" t="s">
        <v>47</v>
      </c>
      <c r="C41" s="24" t="s">
        <v>10</v>
      </c>
      <c r="D41" s="25" t="s">
        <v>62</v>
      </c>
      <c r="E41" s="26">
        <f>'Total Price for Evaluation'!E41</f>
        <v>0</v>
      </c>
    </row>
    <row r="42" spans="2:5" x14ac:dyDescent="0.35">
      <c r="B42" s="27" t="s">
        <v>48</v>
      </c>
      <c r="C42" s="24" t="s">
        <v>10</v>
      </c>
      <c r="D42" s="25" t="s">
        <v>61</v>
      </c>
      <c r="E42" s="26">
        <f>'Total Price for Evaluation'!E42</f>
        <v>0</v>
      </c>
    </row>
    <row r="43" spans="2:5" x14ac:dyDescent="0.35">
      <c r="B43" s="27" t="s">
        <v>49</v>
      </c>
      <c r="C43" s="24" t="s">
        <v>10</v>
      </c>
      <c r="D43" s="25" t="s">
        <v>62</v>
      </c>
      <c r="E43" s="26">
        <f>'Total Price for Evaluation'!E43</f>
        <v>0</v>
      </c>
    </row>
    <row r="44" spans="2:5" x14ac:dyDescent="0.35">
      <c r="B44" s="27" t="s">
        <v>50</v>
      </c>
      <c r="C44" s="24" t="s">
        <v>10</v>
      </c>
      <c r="D44" s="25" t="s">
        <v>61</v>
      </c>
      <c r="E44" s="26">
        <f>'Total Price for Evaluation'!E44</f>
        <v>0</v>
      </c>
    </row>
    <row r="45" spans="2:5" x14ac:dyDescent="0.35">
      <c r="B45" s="27" t="s">
        <v>51</v>
      </c>
      <c r="C45" s="24" t="s">
        <v>10</v>
      </c>
      <c r="D45" s="25" t="s">
        <v>62</v>
      </c>
      <c r="E45" s="26">
        <f>'Total Price for Evaluation'!E45</f>
        <v>0</v>
      </c>
    </row>
    <row r="46" spans="2:5" x14ac:dyDescent="0.35">
      <c r="B46" s="27" t="s">
        <v>52</v>
      </c>
      <c r="C46" s="24" t="s">
        <v>10</v>
      </c>
      <c r="D46" s="25" t="s">
        <v>61</v>
      </c>
      <c r="E46" s="26">
        <f>'Total Price for Evaluation'!E46</f>
        <v>0</v>
      </c>
    </row>
    <row r="47" spans="2:5" x14ac:dyDescent="0.35">
      <c r="B47" s="27" t="s">
        <v>53</v>
      </c>
      <c r="C47" s="24" t="s">
        <v>10</v>
      </c>
      <c r="D47" s="25" t="s">
        <v>62</v>
      </c>
      <c r="E47" s="26">
        <f>'Total Price for Evaluation'!E47</f>
        <v>0</v>
      </c>
    </row>
    <row r="48" spans="2:5" x14ac:dyDescent="0.35">
      <c r="B48" s="27" t="s">
        <v>54</v>
      </c>
      <c r="C48" s="24" t="s">
        <v>10</v>
      </c>
      <c r="D48" s="25" t="s">
        <v>61</v>
      </c>
      <c r="E48" s="26">
        <f>'Total Price for Evaluation'!E48</f>
        <v>0</v>
      </c>
    </row>
    <row r="49" spans="2:5" x14ac:dyDescent="0.35">
      <c r="B49" s="27" t="s">
        <v>55</v>
      </c>
      <c r="C49" s="24" t="s">
        <v>10</v>
      </c>
      <c r="D49" s="25" t="s">
        <v>61</v>
      </c>
      <c r="E49" s="26">
        <f>'Total Price for Evaluation'!E49</f>
        <v>0</v>
      </c>
    </row>
    <row r="50" spans="2:5" x14ac:dyDescent="0.35">
      <c r="B50" s="27" t="s">
        <v>56</v>
      </c>
      <c r="C50" s="24" t="s">
        <v>10</v>
      </c>
      <c r="D50" s="25" t="s">
        <v>61</v>
      </c>
      <c r="E50" s="26">
        <f>'Total Price for Evaluation'!E50</f>
        <v>0</v>
      </c>
    </row>
    <row r="51" spans="2:5" x14ac:dyDescent="0.35">
      <c r="B51" s="27" t="s">
        <v>57</v>
      </c>
      <c r="C51" s="24" t="s">
        <v>10</v>
      </c>
      <c r="D51" s="25" t="s">
        <v>61</v>
      </c>
      <c r="E51" s="26">
        <f>'Total Price for Evaluation'!E51</f>
        <v>0</v>
      </c>
    </row>
    <row r="52" spans="2:5" x14ac:dyDescent="0.35">
      <c r="B52" s="27" t="s">
        <v>58</v>
      </c>
      <c r="C52" s="24" t="s">
        <v>10</v>
      </c>
      <c r="D52" s="25" t="s">
        <v>62</v>
      </c>
      <c r="E52" s="26">
        <f>'Total Price for Evaluation'!E52</f>
        <v>0</v>
      </c>
    </row>
    <row r="53" spans="2:5" x14ac:dyDescent="0.35">
      <c r="B53" s="27" t="s">
        <v>59</v>
      </c>
      <c r="C53" s="24" t="s">
        <v>10</v>
      </c>
      <c r="D53" s="25" t="s">
        <v>61</v>
      </c>
      <c r="E53" s="26">
        <f>'Total Price for Evaluation'!E53</f>
        <v>0</v>
      </c>
    </row>
    <row r="54" spans="2:5" x14ac:dyDescent="0.35">
      <c r="B54" s="27" t="s">
        <v>60</v>
      </c>
      <c r="C54" s="24" t="s">
        <v>10</v>
      </c>
      <c r="D54" s="25" t="s">
        <v>61</v>
      </c>
      <c r="E54" s="26">
        <f>'Total Price for Evaluation'!E54</f>
        <v>0</v>
      </c>
    </row>
    <row r="55" spans="2:5" x14ac:dyDescent="0.35">
      <c r="B55" s="27" t="s">
        <v>13</v>
      </c>
      <c r="C55" s="24" t="s">
        <v>14</v>
      </c>
      <c r="D55" s="24">
        <v>3</v>
      </c>
      <c r="E55" s="26">
        <f>'Total Price for Evaluation'!E55</f>
        <v>0</v>
      </c>
    </row>
    <row r="56" spans="2:5" x14ac:dyDescent="0.35">
      <c r="B56" s="36" t="s">
        <v>16</v>
      </c>
      <c r="C56" s="36"/>
      <c r="D56" s="36"/>
      <c r="E56" s="36"/>
    </row>
    <row r="57" spans="2:5" x14ac:dyDescent="0.35">
      <c r="B57" s="28" t="s">
        <v>17</v>
      </c>
      <c r="C57" s="24" t="s">
        <v>28</v>
      </c>
      <c r="D57" s="25" t="s">
        <v>61</v>
      </c>
      <c r="E57" s="26">
        <f>'Total Price for Evaluation'!E57</f>
        <v>0</v>
      </c>
    </row>
    <row r="58" spans="2:5" x14ac:dyDescent="0.35">
      <c r="B58" s="28" t="s">
        <v>18</v>
      </c>
      <c r="C58" s="24" t="s">
        <v>28</v>
      </c>
      <c r="D58" s="25" t="s">
        <v>61</v>
      </c>
      <c r="E58" s="26">
        <f>'Total Price for Evaluation'!E58</f>
        <v>0</v>
      </c>
    </row>
    <row r="59" spans="2:5" x14ac:dyDescent="0.35">
      <c r="B59" s="28" t="s">
        <v>19</v>
      </c>
      <c r="C59" s="24" t="s">
        <v>28</v>
      </c>
      <c r="D59" s="25" t="s">
        <v>61</v>
      </c>
      <c r="E59" s="26">
        <f>'Total Price for Evaluation'!E59</f>
        <v>0</v>
      </c>
    </row>
    <row r="60" spans="2:5" x14ac:dyDescent="0.35">
      <c r="B60" s="28" t="s">
        <v>20</v>
      </c>
      <c r="C60" s="24" t="s">
        <v>28</v>
      </c>
      <c r="D60" s="25" t="s">
        <v>61</v>
      </c>
      <c r="E60" s="26">
        <f>'Total Price for Evaluation'!E60</f>
        <v>0</v>
      </c>
    </row>
    <row r="61" spans="2:5" x14ac:dyDescent="0.35">
      <c r="B61" s="28" t="s">
        <v>21</v>
      </c>
      <c r="C61" s="24" t="s">
        <v>28</v>
      </c>
      <c r="D61" s="25" t="s">
        <v>61</v>
      </c>
      <c r="E61" s="26">
        <f>'Total Price for Evaluation'!E61</f>
        <v>0</v>
      </c>
    </row>
    <row r="62" spans="2:5" x14ac:dyDescent="0.35">
      <c r="B62" s="28" t="s">
        <v>22</v>
      </c>
      <c r="C62" s="24" t="s">
        <v>28</v>
      </c>
      <c r="D62" s="25" t="s">
        <v>61</v>
      </c>
      <c r="E62" s="26">
        <f>'Total Price for Evaluation'!E62</f>
        <v>0</v>
      </c>
    </row>
    <row r="63" spans="2:5" x14ac:dyDescent="0.35">
      <c r="B63" s="28" t="s">
        <v>23</v>
      </c>
      <c r="C63" s="24" t="s">
        <v>28</v>
      </c>
      <c r="D63" s="25" t="s">
        <v>62</v>
      </c>
      <c r="E63" s="26">
        <f>'Total Price for Evaluation'!E63</f>
        <v>0</v>
      </c>
    </row>
    <row r="64" spans="2:5" x14ac:dyDescent="0.35">
      <c r="B64" s="28" t="s">
        <v>24</v>
      </c>
      <c r="C64" s="24" t="s">
        <v>28</v>
      </c>
      <c r="D64" s="25" t="s">
        <v>62</v>
      </c>
      <c r="E64" s="26">
        <f>'Total Price for Evaluation'!E64</f>
        <v>0</v>
      </c>
    </row>
    <row r="65" spans="1:10" x14ac:dyDescent="0.35">
      <c r="B65" s="28" t="s">
        <v>45</v>
      </c>
      <c r="C65" s="24" t="s">
        <v>28</v>
      </c>
      <c r="D65" s="25" t="s">
        <v>61</v>
      </c>
      <c r="E65" s="26">
        <f>'Total Price for Evaluation'!E65</f>
        <v>0</v>
      </c>
    </row>
    <row r="66" spans="1:10" x14ac:dyDescent="0.35">
      <c r="B66" s="28" t="s">
        <v>44</v>
      </c>
      <c r="C66" s="24" t="s">
        <v>28</v>
      </c>
      <c r="D66" s="25" t="s">
        <v>62</v>
      </c>
      <c r="E66" s="26">
        <f>'Total Price for Evaluation'!E66</f>
        <v>0</v>
      </c>
    </row>
    <row r="67" spans="1:10" x14ac:dyDescent="0.35">
      <c r="B67" s="28" t="s">
        <v>43</v>
      </c>
      <c r="C67" s="24" t="s">
        <v>28</v>
      </c>
      <c r="D67" s="25" t="s">
        <v>61</v>
      </c>
      <c r="E67" s="26">
        <f>'Total Price for Evaluation'!E67</f>
        <v>0</v>
      </c>
    </row>
    <row r="68" spans="1:10" x14ac:dyDescent="0.35">
      <c r="B68" s="28" t="s">
        <v>42</v>
      </c>
      <c r="C68" s="24" t="s">
        <v>28</v>
      </c>
      <c r="D68" s="25" t="s">
        <v>62</v>
      </c>
      <c r="E68" s="26">
        <f>'Total Price for Evaluation'!E68</f>
        <v>0</v>
      </c>
    </row>
    <row r="69" spans="1:10" x14ac:dyDescent="0.35">
      <c r="B69" s="28" t="s">
        <v>41</v>
      </c>
      <c r="C69" s="24" t="s">
        <v>28</v>
      </c>
      <c r="D69" s="25" t="s">
        <v>61</v>
      </c>
      <c r="E69" s="26">
        <f>'Total Price for Evaluation'!E69</f>
        <v>0</v>
      </c>
    </row>
    <row r="70" spans="1:10" s="8" customFormat="1" ht="15" customHeight="1" x14ac:dyDescent="0.35">
      <c r="B70" s="28" t="s">
        <v>40</v>
      </c>
      <c r="C70" s="24" t="s">
        <v>28</v>
      </c>
      <c r="D70" s="25" t="s">
        <v>61</v>
      </c>
      <c r="E70" s="26">
        <f>'Total Price for Evaluation'!E70</f>
        <v>0</v>
      </c>
    </row>
    <row r="71" spans="1:10" s="8" customFormat="1" ht="15" customHeight="1" x14ac:dyDescent="0.35">
      <c r="B71" s="28" t="s">
        <v>39</v>
      </c>
      <c r="C71" s="24" t="s">
        <v>28</v>
      </c>
      <c r="D71" s="25" t="s">
        <v>62</v>
      </c>
      <c r="E71" s="26">
        <f>'Total Price for Evaluation'!E71</f>
        <v>0</v>
      </c>
    </row>
    <row r="72" spans="1:10" s="8" customFormat="1" ht="15" customHeight="1" x14ac:dyDescent="0.35">
      <c r="B72" s="28" t="s">
        <v>38</v>
      </c>
      <c r="C72" s="24" t="s">
        <v>28</v>
      </c>
      <c r="D72" s="25" t="s">
        <v>61</v>
      </c>
      <c r="E72" s="26">
        <f>'Total Price for Evaluation'!E72</f>
        <v>0</v>
      </c>
    </row>
    <row r="73" spans="1:10" s="8" customFormat="1" ht="15" customHeight="1" x14ac:dyDescent="0.35">
      <c r="B73" s="28" t="s">
        <v>37</v>
      </c>
      <c r="C73" s="24" t="s">
        <v>28</v>
      </c>
      <c r="D73" s="25" t="s">
        <v>61</v>
      </c>
      <c r="E73" s="26">
        <f>'Total Price for Evaluation'!E73</f>
        <v>0</v>
      </c>
    </row>
    <row r="74" spans="1:10" s="8" customFormat="1" ht="15" customHeight="1" x14ac:dyDescent="0.35">
      <c r="B74" s="28" t="s">
        <v>36</v>
      </c>
      <c r="C74" s="24" t="s">
        <v>28</v>
      </c>
      <c r="D74" s="25" t="s">
        <v>61</v>
      </c>
      <c r="E74" s="26">
        <f>'Total Price for Evaluation'!E74</f>
        <v>0</v>
      </c>
    </row>
    <row r="75" spans="1:10" s="8" customFormat="1" ht="15" customHeight="1" x14ac:dyDescent="0.35">
      <c r="B75" s="28" t="s">
        <v>35</v>
      </c>
      <c r="C75" s="24" t="s">
        <v>28</v>
      </c>
      <c r="D75" s="25" t="s">
        <v>62</v>
      </c>
      <c r="E75" s="26">
        <f>'Total Price for Evaluation'!E75</f>
        <v>0</v>
      </c>
    </row>
    <row r="76" spans="1:10" s="8" customFormat="1" ht="15.5" x14ac:dyDescent="0.35">
      <c r="B76" s="29" t="s">
        <v>34</v>
      </c>
      <c r="C76" s="24" t="s">
        <v>28</v>
      </c>
      <c r="D76" s="25" t="s">
        <v>61</v>
      </c>
      <c r="E76" s="26">
        <f>'Total Price for Evaluation'!E76</f>
        <v>0</v>
      </c>
    </row>
    <row r="77" spans="1:10" ht="18" customHeight="1" x14ac:dyDescent="0.5">
      <c r="A77" s="1"/>
      <c r="B77" s="28" t="s">
        <v>33</v>
      </c>
      <c r="C77" s="24" t="s">
        <v>28</v>
      </c>
      <c r="D77" s="25" t="s">
        <v>62</v>
      </c>
      <c r="E77" s="26">
        <f>'Total Price for Evaluation'!E77</f>
        <v>0</v>
      </c>
    </row>
    <row r="78" spans="1:10" s="3" customFormat="1" ht="15.5" x14ac:dyDescent="0.35">
      <c r="A78" s="2"/>
      <c r="B78" s="28" t="s">
        <v>32</v>
      </c>
      <c r="C78" s="24" t="s">
        <v>28</v>
      </c>
      <c r="D78" s="25" t="s">
        <v>61</v>
      </c>
      <c r="E78" s="26">
        <f>'Total Price for Evaluation'!E78</f>
        <v>0</v>
      </c>
      <c r="F78" s="2"/>
      <c r="I78" s="4"/>
      <c r="J78" s="4"/>
    </row>
    <row r="79" spans="1:10" x14ac:dyDescent="0.35">
      <c r="B79" s="28" t="s">
        <v>31</v>
      </c>
      <c r="C79" s="24" t="s">
        <v>28</v>
      </c>
      <c r="D79" s="25" t="s">
        <v>62</v>
      </c>
      <c r="E79" s="26">
        <f>'Total Price for Evaluation'!E79</f>
        <v>0</v>
      </c>
    </row>
    <row r="80" spans="1:10" s="6" customFormat="1" ht="15" customHeight="1" x14ac:dyDescent="0.35">
      <c r="A80" s="9"/>
      <c r="B80" s="29" t="s">
        <v>30</v>
      </c>
      <c r="C80" s="24" t="s">
        <v>28</v>
      </c>
      <c r="D80" s="25" t="s">
        <v>61</v>
      </c>
      <c r="E80" s="26">
        <f>'Total Price for Evaluation'!E80</f>
        <v>0</v>
      </c>
      <c r="F80" s="9"/>
      <c r="G80" s="9"/>
      <c r="H80" s="9"/>
      <c r="I80" s="9"/>
      <c r="J80" s="9"/>
    </row>
    <row r="81" spans="2:5" s="6" customFormat="1" x14ac:dyDescent="0.35">
      <c r="B81" s="28" t="s">
        <v>29</v>
      </c>
      <c r="C81" s="24" t="s">
        <v>28</v>
      </c>
      <c r="D81" s="25" t="s">
        <v>62</v>
      </c>
      <c r="E81" s="26">
        <f>'Total Price for Evaluation'!E81</f>
        <v>0</v>
      </c>
    </row>
    <row r="82" spans="2:5" x14ac:dyDescent="0.35">
      <c r="B82" s="36" t="s">
        <v>72</v>
      </c>
      <c r="C82" s="36"/>
      <c r="D82" s="36"/>
      <c r="E82" s="36"/>
    </row>
    <row r="83" spans="2:5" x14ac:dyDescent="0.35">
      <c r="B83" s="27" t="s">
        <v>64</v>
      </c>
      <c r="C83" s="24" t="s">
        <v>10</v>
      </c>
      <c r="D83" s="24" t="s">
        <v>63</v>
      </c>
      <c r="E83" s="26">
        <f>'Total Price for Evaluation'!E83</f>
        <v>0</v>
      </c>
    </row>
    <row r="84" spans="2:5" x14ac:dyDescent="0.35">
      <c r="B84" s="27" t="s">
        <v>65</v>
      </c>
      <c r="C84" s="24" t="s">
        <v>10</v>
      </c>
      <c r="D84" s="24" t="s">
        <v>63</v>
      </c>
      <c r="E84" s="26">
        <f>'Total Price for Evaluation'!E84</f>
        <v>0</v>
      </c>
    </row>
    <row r="85" spans="2:5" x14ac:dyDescent="0.35">
      <c r="B85" s="27" t="s">
        <v>66</v>
      </c>
      <c r="C85" s="24" t="s">
        <v>10</v>
      </c>
      <c r="D85" s="24" t="s">
        <v>63</v>
      </c>
      <c r="E85" s="26">
        <f>'Total Price for Evaluation'!E85</f>
        <v>0</v>
      </c>
    </row>
    <row r="86" spans="2:5" x14ac:dyDescent="0.35">
      <c r="B86" s="27" t="s">
        <v>67</v>
      </c>
      <c r="C86" s="24" t="s">
        <v>10</v>
      </c>
      <c r="D86" s="24" t="s">
        <v>63</v>
      </c>
      <c r="E86" s="26">
        <f>'Total Price for Evaluation'!E86</f>
        <v>0</v>
      </c>
    </row>
    <row r="87" spans="2:5" x14ac:dyDescent="0.35">
      <c r="B87" s="27" t="s">
        <v>68</v>
      </c>
      <c r="C87" s="24" t="s">
        <v>10</v>
      </c>
      <c r="D87" s="24" t="s">
        <v>63</v>
      </c>
      <c r="E87" s="26">
        <f>'Total Price for Evaluation'!E87</f>
        <v>0</v>
      </c>
    </row>
    <row r="88" spans="2:5" x14ac:dyDescent="0.35">
      <c r="B88" s="27" t="s">
        <v>25</v>
      </c>
      <c r="C88" s="24" t="s">
        <v>10</v>
      </c>
      <c r="D88" s="24" t="s">
        <v>63</v>
      </c>
      <c r="E88" s="26">
        <f>'Total Price for Evaluation'!E88</f>
        <v>0</v>
      </c>
    </row>
    <row r="89" spans="2:5" x14ac:dyDescent="0.35">
      <c r="B89" s="37"/>
      <c r="C89" s="37"/>
      <c r="D89" s="37"/>
      <c r="E89" s="37"/>
    </row>
    <row r="93" spans="2:5" x14ac:dyDescent="0.35">
      <c r="B93" s="5"/>
    </row>
  </sheetData>
  <sheetProtection algorithmName="SHA-512" hashValue="XIULR/0Md/ZOht3NhhD1Y85grsgp4iqzVmUWh/tzqRO7TKmEWvG0wirGghALOwfROqspfAQ21p5v1DRJvrxQUA==" saltValue="musTEh3r+9r5Iils50Rs2Q==" spinCount="100000" sheet="1" objects="1" scenarios="1"/>
  <mergeCells count="5">
    <mergeCell ref="B6:E6"/>
    <mergeCell ref="B31:E31"/>
    <mergeCell ref="B56:E56"/>
    <mergeCell ref="B82:E82"/>
    <mergeCell ref="B89:E89"/>
  </mergeCells>
  <pageMargins left="0.25" right="0.25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STC/010105/ÚSV/2025/2</CisloJednaci>
    <NazevDokumentu xmlns="b246a3c9-e8b6-4373-bafd-ef843f8c6aef">Výzva k podání nabídek vč. ZD</NazevDokumentu>
    <Znacka xmlns="b246a3c9-e8b6-4373-bafd-ef843f8c6aef">Příloha</Znacka>
    <HashValue xmlns="b246a3c9-e8b6-4373-bafd-ef843f8c6aef" xsi:nil="true"/>
    <JID xmlns="b246a3c9-e8b6-4373-bafd-ef843f8c6aef">R_STCSPS_0103437</JID>
    <IDExt xmlns="b246a3c9-e8b6-4373-bafd-ef843f8c6aef" xsi:nil="true"/>
    <OriginalFileName xmlns="b246a3c9-e8b6-4373-bafd-ef843f8c6aef">Annex 2 DC - The List of Prelaminated Inlays.xlsx</OriginalFileName>
    <MimeTypeResult xmlns="b246a3c9-e8b6-4373-bafd-ef843f8c6aef">None</MimeTypeResult>
    <MimeType xmlns="b246a3c9-e8b6-4373-bafd-ef843f8c6aef" xsi:nil="true"/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a881498c08865121522b4eacdd94e0a0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ea9da80c0dba0dcfb7c95dabe26d852a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492475-67F3-4C69-9DE9-47154EA041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98AE1A-E29A-4659-B901-7F5F4175DE6E}">
  <ds:schemaRefs>
    <ds:schemaRef ds:uri="http://schemas.microsoft.com/office/2006/documentManagement/types"/>
    <ds:schemaRef ds:uri="http://purl.org/dc/dcmitype/"/>
    <ds:schemaRef ds:uri="b246a3c9-e8b6-4373-bafd-ef843f8c6aef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67C5D0-E748-4B7E-976D-AC6A75766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Total Price for Evaluation</vt:lpstr>
      <vt:lpstr>The list of Prelaminated Inlays</vt:lpstr>
      <vt:lpstr>'The list of Prelaminated Inlays'!Oblast_tisku</vt:lpstr>
      <vt:lpstr>'Total Price for Evaluation'!Oblast_tisku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2019-05-03T09:41:03Z</dcterms:created>
  <dcterms:modified xsi:type="dcterms:W3CDTF">2025-09-23T07:10:23Z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