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<sst xmlns="http://schemas.openxmlformats.org/spreadsheetml/2006/main" count="61" uniqueCount="45">
  <si>
    <t>Nabídková cena: měsíční paušál Plzeňská</t>
  </si>
  <si>
    <t xml:space="preserve">Měsíční paušál (zahrnuje kompletní denní, týdenní a měsíční úklidové služby) </t>
  </si>
  <si>
    <t>Objekt</t>
  </si>
  <si>
    <t>Úsek</t>
  </si>
  <si>
    <t>CÚ Praha Ruzyně, Plzeňská 139, Praha 5</t>
  </si>
  <si>
    <t>archiv + čekárna + servrovna (PVC)</t>
  </si>
  <si>
    <t>WC - sociální zařízení a sprchy (dlažba)</t>
  </si>
  <si>
    <t>kanceláře a sál s přepážkami (koberec)</t>
  </si>
  <si>
    <t>chodba s kuchyňkou (koberec)</t>
  </si>
  <si>
    <t>Vysvětlivky:</t>
  </si>
  <si>
    <t>1) MJ = měrná jednotka</t>
  </si>
  <si>
    <t>2) Cena za měsíční paušál zahrnuje cenu za veškeré služby uvedené v pol. č. 1. až 3. přílohy č. 1A zadávací dokumentace - Rozsah a četnost úklidových služeb objekt Plzeňská</t>
  </si>
  <si>
    <t>Nabídková cena: pololetní úklid Plzeňská</t>
  </si>
  <si>
    <t xml:space="preserve">Cena za pololetní úklid objekt Plzeňská </t>
  </si>
  <si>
    <t>Plocha a činnost</t>
  </si>
  <si>
    <t>strojové  a chemické čištění povrchů z PVC</t>
  </si>
  <si>
    <t>3) Cena za pololetní úklid zahrnuje cenu za veškeré služby uvedené v pol. č.  4. přílohy č. 1A zadávací dokumentace - Rozsah a četnost úklidových služeb objekt Plzeňská</t>
  </si>
  <si>
    <t>Nabídková cena: roční úklid Plzeňská</t>
  </si>
  <si>
    <t>Cena za roční úklid objekt Plzeňská</t>
  </si>
  <si>
    <t>strojové čištění koberců mokrou cestou (extrakční)</t>
  </si>
  <si>
    <t>3) Cena za roční úklid zahrnuje cenu za veškeré služby uvedené v pol. č. 5. přílohy č.1A zadávací dokumentace - Rozsah a četnost úklidových služeb objekt Plzeňská</t>
  </si>
  <si>
    <t xml:space="preserve">Měsíční paušál v Kč bez DPH a s DPH celkem²): </t>
  </si>
  <si>
    <r>
      <t>Počet MJ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 v m</t>
    </r>
    <r>
      <rPr>
        <vertAlign val="superscript"/>
        <sz val="11"/>
        <color theme="1"/>
        <rFont val="Calibri"/>
        <family val="2"/>
        <scheme val="minor"/>
      </rPr>
      <t>2</t>
    </r>
  </si>
  <si>
    <t>Pokyny:</t>
  </si>
  <si>
    <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měsíc</t>
    </r>
    <r>
      <rPr>
        <sz val="11"/>
        <color theme="1"/>
        <rFont val="Calibri"/>
        <family val="2"/>
        <scheme val="minor"/>
      </rPr>
      <t xml:space="preserve"> v Kč bez DPH</t>
    </r>
  </si>
  <si>
    <r>
      <t xml:space="preserve">Cena za </t>
    </r>
    <r>
      <rPr>
        <b/>
        <sz val="11"/>
        <color rgb="FFFF0000"/>
        <rFont val="Calibri"/>
        <family val="2"/>
        <scheme val="minor"/>
      </rPr>
      <t>celý úsek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měsíc</t>
    </r>
    <r>
      <rPr>
        <sz val="11"/>
        <color theme="1"/>
        <rFont val="Calibri"/>
        <family val="2"/>
        <scheme val="minor"/>
      </rPr>
      <t xml:space="preserve"> v Kč bez DPH </t>
    </r>
  </si>
  <si>
    <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 xml:space="preserve">pololetí </t>
    </r>
    <r>
      <rPr>
        <sz val="11"/>
        <color theme="1"/>
        <rFont val="Calibri"/>
        <family val="2"/>
        <scheme val="minor"/>
      </rPr>
      <t>v Kč bez DPH</t>
    </r>
  </si>
  <si>
    <r>
      <t>mytí a leštění nábytku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</si>
  <si>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utírání prachu z předmětů a ploch, ke kterým je obtížný přístup (nad 1,7 m)</t>
    </r>
    <r>
      <rPr>
        <vertAlign val="superscript"/>
        <sz val="11"/>
        <color theme="1"/>
        <rFont val="Calibri"/>
        <family val="2"/>
        <scheme val="minor"/>
      </rPr>
      <t>2)</t>
    </r>
  </si>
  <si>
    <r>
      <t xml:space="preserve">Cena za </t>
    </r>
    <r>
      <rPr>
        <b/>
        <sz val="11"/>
        <color rgb="FFFF0000"/>
        <rFont val="Calibri"/>
        <family val="2"/>
        <scheme val="minor"/>
      </rPr>
      <t xml:space="preserve">pololetní úklid </t>
    </r>
    <r>
      <rPr>
        <b/>
        <sz val="11"/>
        <color theme="1"/>
        <rFont val="Calibri"/>
        <family val="2"/>
        <scheme val="minor"/>
      </rPr>
      <t>v Kč s DPH</t>
    </r>
  </si>
  <si>
    <r>
      <t xml:space="preserve">Cena za </t>
    </r>
    <r>
      <rPr>
        <b/>
        <sz val="11"/>
        <color rgb="FFFF0000"/>
        <rFont val="Calibri"/>
        <family val="2"/>
        <scheme val="minor"/>
      </rPr>
      <t>roční úklid</t>
    </r>
    <r>
      <rPr>
        <b/>
        <sz val="11"/>
        <color theme="1"/>
        <rFont val="Calibri"/>
        <family val="2"/>
        <scheme val="minor"/>
      </rPr>
      <t xml:space="preserve"> v Kč s DPH</t>
    </r>
  </si>
  <si>
    <r>
      <t xml:space="preserve">Cena za celou </t>
    </r>
    <r>
      <rPr>
        <b/>
        <sz val="11"/>
        <color rgb="FFFF0000"/>
        <rFont val="Calibri"/>
        <family val="2"/>
        <scheme val="minor"/>
      </rPr>
      <t xml:space="preserve">plochu </t>
    </r>
    <r>
      <rPr>
        <sz val="11"/>
        <rFont val="Calibri"/>
        <family val="2"/>
        <scheme val="minor"/>
      </rPr>
      <t xml:space="preserve">a </t>
    </r>
    <r>
      <rPr>
        <b/>
        <sz val="11"/>
        <color rgb="FFFF0000"/>
        <rFont val="Calibri"/>
        <family val="2"/>
        <scheme val="minor"/>
      </rPr>
      <t>činnost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pololetí</t>
    </r>
    <r>
      <rPr>
        <sz val="11"/>
        <color theme="1"/>
        <rFont val="Calibri"/>
        <family val="2"/>
        <scheme val="minor"/>
      </rPr>
      <t xml:space="preserve"> v Kč bez DPH </t>
    </r>
  </si>
  <si>
    <r>
      <t xml:space="preserve">Cena za celou </t>
    </r>
    <r>
      <rPr>
        <b/>
        <sz val="11"/>
        <color rgb="FFFF0000"/>
        <rFont val="Calibri"/>
        <family val="2"/>
        <scheme val="minor"/>
      </rPr>
      <t>plochu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rgb="FFFF0000"/>
        <rFont val="Calibri"/>
        <family val="2"/>
        <scheme val="minor"/>
      </rPr>
      <t>činnost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rok</t>
    </r>
    <r>
      <rPr>
        <sz val="11"/>
        <color theme="1"/>
        <rFont val="Calibri"/>
        <family val="2"/>
        <scheme val="minor"/>
      </rPr>
      <t xml:space="preserve"> v Kč bez DPH </t>
    </r>
  </si>
  <si>
    <r>
      <t>Počet MJ</t>
    </r>
    <r>
      <rPr>
        <vertAlign val="superscript"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 v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</si>
  <si>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Cena za </t>
    </r>
    <r>
      <rPr>
        <b/>
        <sz val="11"/>
        <color rgb="FFFF0000"/>
        <rFont val="Calibri"/>
        <family val="2"/>
        <scheme val="minor"/>
      </rPr>
      <t>MJ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rok</t>
    </r>
    <r>
      <rPr>
        <sz val="11"/>
        <color theme="1"/>
        <rFont val="Calibri"/>
        <family val="2"/>
        <scheme val="minor"/>
      </rPr>
      <t xml:space="preserve"> v Kč bez DPH </t>
    </r>
  </si>
  <si>
    <r>
      <t>čištění čalouněného</t>
    </r>
    <r>
      <rPr>
        <vertAlign val="superscript"/>
        <sz val="11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nábytku mokrou cestou</t>
    </r>
  </si>
  <si>
    <t>čištění žaluzií - horizontální hliníkové</t>
  </si>
  <si>
    <r>
      <t xml:space="preserve">Cena </t>
    </r>
    <r>
      <rPr>
        <b/>
        <sz val="11"/>
        <color rgb="FFFF0000"/>
        <rFont val="Calibri"/>
        <family val="2"/>
        <scheme val="minor"/>
      </rPr>
      <t xml:space="preserve">měsíčního paušálu </t>
    </r>
    <r>
      <rPr>
        <b/>
        <sz val="11"/>
        <color theme="1"/>
        <rFont val="Calibri"/>
        <family val="2"/>
        <scheme val="minor"/>
      </rPr>
      <t xml:space="preserve">v Kč  s DPH </t>
    </r>
  </si>
  <si>
    <t>Uchazeč doplní hodnoty do modře označených polí.</t>
  </si>
  <si>
    <t>2) U této položky je cena paušální - uchazeč doplní do označených buněk  paušální ceny za uvedené činnosti za pololetí.</t>
  </si>
  <si>
    <t>2) U této položky je cena paušální - uchazeč doplní do označené buňky paušální cenu za uvedenou činnost za rok.</t>
  </si>
  <si>
    <t>Příloha č. 3A - Nabídková cena Plzeňská</t>
  </si>
  <si>
    <r>
      <t>Cena za pololetní úklid v Kč bez DPH a s DPH celkem</t>
    </r>
    <r>
      <rPr>
        <b/>
        <vertAlign val="superscript"/>
        <sz val="14"/>
        <color theme="1"/>
        <rFont val="Calibri"/>
        <family val="2"/>
        <scheme val="minor"/>
      </rPr>
      <t>3)</t>
    </r>
    <r>
      <rPr>
        <b/>
        <sz val="14"/>
        <color theme="1"/>
        <rFont val="Calibri"/>
        <family val="2"/>
        <scheme val="minor"/>
      </rPr>
      <t>:</t>
    </r>
  </si>
  <si>
    <r>
      <t>Cena za roční  úklid v Kč bez DPH a s DPH celkem</t>
    </r>
    <r>
      <rPr>
        <b/>
        <vertAlign val="superscript"/>
        <sz val="14"/>
        <color theme="1"/>
        <rFont val="Calibri"/>
        <family val="2"/>
        <scheme val="minor"/>
      </rPr>
      <t>3)</t>
    </r>
    <r>
      <rPr>
        <b/>
        <sz val="14"/>
        <color theme="1"/>
        <rFont val="Calibri"/>
        <family val="2"/>
        <scheme val="minor"/>
      </rPr>
      <t>:</t>
    </r>
  </si>
  <si>
    <t>Uchazeč, který není plátcem DPH, uvede do krycího listu a závazného vzoru smlouvy svou konečnou cenu.tj.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</si>
</sst>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 val="single"/>
      <sz val="10"/>
      <color theme="1"/>
      <name val="Calibri"/>
      <family val="2"/>
      <scheme val="minor"/>
    </font>
    <font>
      <i/>
      <u val="single"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7" fillId="0" borderId="0" xfId="0" applyFont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16" fillId="0" borderId="0" xfId="0" applyFont="1"/>
    <xf numFmtId="4" fontId="0" fillId="0" borderId="0" xfId="0" applyNumberFormat="1"/>
    <xf numFmtId="4" fontId="18" fillId="2" borderId="2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4" fontId="14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21" fillId="3" borderId="19" xfId="0" applyNumberFormat="1" applyFont="1" applyFill="1" applyBorder="1" applyAlignment="1" applyProtection="1">
      <alignment horizontal="center" vertical="center"/>
      <protection locked="0"/>
    </xf>
    <xf numFmtId="4" fontId="12" fillId="3" borderId="20" xfId="0" applyNumberFormat="1" applyFont="1" applyFill="1" applyBorder="1" applyAlignment="1" applyProtection="1">
      <alignment horizontal="center" vertical="center"/>
      <protection locked="0"/>
    </xf>
    <xf numFmtId="4" fontId="0" fillId="3" borderId="17" xfId="0" applyNumberFormat="1" applyFont="1" applyFill="1" applyBorder="1" applyAlignment="1" applyProtection="1">
      <alignment horizontal="center" vertical="center"/>
      <protection locked="0"/>
    </xf>
    <xf numFmtId="4" fontId="0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 topLeftCell="A1">
      <selection activeCell="O8" sqref="O8"/>
    </sheetView>
  </sheetViews>
  <sheetFormatPr defaultColWidth="9.140625" defaultRowHeight="15"/>
  <cols>
    <col min="1" max="1" width="0.85546875" style="0" customWidth="1"/>
    <col min="2" max="2" width="12.8515625" style="0" customWidth="1"/>
    <col min="3" max="3" width="19.00390625" style="0" customWidth="1"/>
    <col min="4" max="4" width="10.57421875" style="0" customWidth="1"/>
    <col min="5" max="5" width="16.140625" style="0" customWidth="1"/>
    <col min="6" max="7" width="20.7109375" style="0" customWidth="1"/>
  </cols>
  <sheetData>
    <row r="1" spans="2:5" ht="15.75">
      <c r="B1" s="86" t="s">
        <v>41</v>
      </c>
      <c r="C1" s="86"/>
      <c r="D1" s="86"/>
      <c r="E1" s="86"/>
    </row>
    <row r="3" spans="1:7" ht="21">
      <c r="A3" s="88" t="s">
        <v>0</v>
      </c>
      <c r="B3" s="88"/>
      <c r="C3" s="88"/>
      <c r="D3" s="88"/>
      <c r="E3" s="88"/>
      <c r="F3" s="88"/>
      <c r="G3" s="88"/>
    </row>
    <row r="4" spans="2:7" ht="15.75" thickBot="1">
      <c r="B4" s="1"/>
      <c r="C4" s="1"/>
      <c r="D4" s="1"/>
      <c r="E4" s="1"/>
      <c r="F4" s="1"/>
      <c r="G4" s="1"/>
    </row>
    <row r="5" spans="2:7" ht="21" customHeight="1" thickBot="1">
      <c r="B5" s="89" t="s">
        <v>1</v>
      </c>
      <c r="C5" s="90"/>
      <c r="D5" s="90"/>
      <c r="E5" s="90"/>
      <c r="F5" s="90"/>
      <c r="G5" s="91"/>
    </row>
    <row r="6" spans="2:10" ht="45.75" thickBot="1">
      <c r="B6" s="2" t="s">
        <v>2</v>
      </c>
      <c r="C6" s="26" t="s">
        <v>3</v>
      </c>
      <c r="D6" s="32" t="s">
        <v>22</v>
      </c>
      <c r="E6" s="27" t="s">
        <v>24</v>
      </c>
      <c r="F6" s="3" t="s">
        <v>25</v>
      </c>
      <c r="G6" s="18" t="s">
        <v>37</v>
      </c>
      <c r="J6" s="23"/>
    </row>
    <row r="7" spans="2:7" ht="25.5">
      <c r="B7" s="92" t="s">
        <v>4</v>
      </c>
      <c r="C7" s="31" t="s">
        <v>5</v>
      </c>
      <c r="D7" s="33">
        <v>50.82</v>
      </c>
      <c r="E7" s="44"/>
      <c r="F7" s="29">
        <f>SUM(D7*E7)</f>
        <v>0</v>
      </c>
      <c r="G7" s="72"/>
    </row>
    <row r="8" spans="2:7" ht="25.5">
      <c r="B8" s="93"/>
      <c r="C8" s="11" t="s">
        <v>6</v>
      </c>
      <c r="D8" s="34">
        <v>16.64</v>
      </c>
      <c r="E8" s="44"/>
      <c r="F8" s="29">
        <f aca="true" t="shared" si="0" ref="F8:F10">SUM(D8*E8)</f>
        <v>0</v>
      </c>
      <c r="G8" s="73"/>
    </row>
    <row r="9" spans="2:7" ht="25.5">
      <c r="B9" s="93"/>
      <c r="C9" s="11" t="s">
        <v>7</v>
      </c>
      <c r="D9" s="34">
        <v>263.35</v>
      </c>
      <c r="E9" s="44"/>
      <c r="F9" s="29">
        <f t="shared" si="0"/>
        <v>0</v>
      </c>
      <c r="G9" s="73"/>
    </row>
    <row r="10" spans="2:7" ht="26.25" thickBot="1">
      <c r="B10" s="93"/>
      <c r="C10" s="11" t="s">
        <v>8</v>
      </c>
      <c r="D10" s="35">
        <v>32.46</v>
      </c>
      <c r="E10" s="44"/>
      <c r="F10" s="29">
        <f t="shared" si="0"/>
        <v>0</v>
      </c>
      <c r="G10" s="74"/>
    </row>
    <row r="11" spans="2:7" ht="26.25" customHeight="1" thickBot="1">
      <c r="B11" s="63" t="s">
        <v>21</v>
      </c>
      <c r="C11" s="64"/>
      <c r="D11" s="64"/>
      <c r="E11" s="64"/>
      <c r="F11" s="24">
        <f>SUM(F7:F10)</f>
        <v>0</v>
      </c>
      <c r="G11" s="25">
        <f>SUM(F11*1.21)</f>
        <v>0</v>
      </c>
    </row>
    <row r="12" spans="2:7" ht="15" customHeight="1">
      <c r="B12" s="53" t="s">
        <v>23</v>
      </c>
      <c r="C12" s="71"/>
      <c r="D12" s="71"/>
      <c r="E12" s="71"/>
      <c r="F12" s="71"/>
      <c r="G12" s="71"/>
    </row>
    <row r="13" spans="2:7" ht="15" customHeight="1">
      <c r="B13" s="87" t="s">
        <v>38</v>
      </c>
      <c r="C13" s="87"/>
      <c r="D13" s="87"/>
      <c r="E13" s="87"/>
      <c r="F13" s="20"/>
      <c r="G13" s="20"/>
    </row>
    <row r="14" spans="2:7" ht="15" customHeight="1">
      <c r="B14" s="48" t="s">
        <v>44</v>
      </c>
      <c r="C14" s="48"/>
      <c r="D14" s="48"/>
      <c r="E14" s="48"/>
      <c r="F14" s="48"/>
      <c r="G14" s="48"/>
    </row>
    <row r="15" spans="2:6" ht="15">
      <c r="B15" s="70" t="s">
        <v>9</v>
      </c>
      <c r="C15" s="70"/>
      <c r="D15" s="5"/>
      <c r="E15" s="5"/>
      <c r="F15" s="5"/>
    </row>
    <row r="16" spans="2:7" ht="15">
      <c r="B16" s="49" t="s">
        <v>10</v>
      </c>
      <c r="C16" s="49"/>
      <c r="D16" s="49"/>
      <c r="E16" s="49"/>
      <c r="F16" s="49"/>
      <c r="G16" s="49"/>
    </row>
    <row r="17" spans="2:7" ht="23.25" customHeight="1">
      <c r="B17" s="55" t="s">
        <v>11</v>
      </c>
      <c r="C17" s="55"/>
      <c r="D17" s="55"/>
      <c r="E17" s="55"/>
      <c r="F17" s="55"/>
      <c r="G17" s="55"/>
    </row>
    <row r="19" spans="1:7" ht="21">
      <c r="A19" s="76" t="s">
        <v>12</v>
      </c>
      <c r="B19" s="76"/>
      <c r="C19" s="76"/>
      <c r="D19" s="76"/>
      <c r="E19" s="76"/>
      <c r="F19" s="76"/>
      <c r="G19" s="76"/>
    </row>
    <row r="20" ht="15.75" thickBot="1"/>
    <row r="21" spans="2:7" ht="21" customHeight="1" thickBot="1">
      <c r="B21" s="77" t="s">
        <v>13</v>
      </c>
      <c r="C21" s="78"/>
      <c r="D21" s="78"/>
      <c r="E21" s="78"/>
      <c r="F21" s="78"/>
      <c r="G21" s="79"/>
    </row>
    <row r="22" spans="2:13" ht="50.1" customHeight="1" thickBot="1">
      <c r="B22" s="7" t="s">
        <v>2</v>
      </c>
      <c r="C22" s="8" t="s">
        <v>14</v>
      </c>
      <c r="D22" s="28" t="s">
        <v>22</v>
      </c>
      <c r="E22" s="37" t="s">
        <v>26</v>
      </c>
      <c r="F22" s="9" t="s">
        <v>31</v>
      </c>
      <c r="G22" s="10" t="s">
        <v>29</v>
      </c>
      <c r="M22" s="4"/>
    </row>
    <row r="23" spans="2:7" ht="25.5">
      <c r="B23" s="80" t="s">
        <v>4</v>
      </c>
      <c r="C23" s="11" t="s">
        <v>15</v>
      </c>
      <c r="D23" s="36">
        <v>50.82</v>
      </c>
      <c r="E23" s="45"/>
      <c r="F23" s="40">
        <f>SUM(D23*E23)</f>
        <v>0</v>
      </c>
      <c r="G23" s="50"/>
    </row>
    <row r="24" spans="2:10" ht="30">
      <c r="B24" s="80"/>
      <c r="C24" s="11" t="s">
        <v>27</v>
      </c>
      <c r="D24" s="82"/>
      <c r="E24" s="83"/>
      <c r="F24" s="46"/>
      <c r="G24" s="51"/>
      <c r="J24" s="12"/>
    </row>
    <row r="25" spans="2:7" ht="56.25" thickBot="1">
      <c r="B25" s="81"/>
      <c r="C25" s="13" t="s">
        <v>28</v>
      </c>
      <c r="D25" s="84"/>
      <c r="E25" s="62"/>
      <c r="F25" s="46"/>
      <c r="G25" s="52"/>
    </row>
    <row r="26" spans="2:7" ht="37.5" customHeight="1" thickBot="1">
      <c r="B26" s="63" t="s">
        <v>42</v>
      </c>
      <c r="C26" s="64"/>
      <c r="D26" s="64"/>
      <c r="E26" s="64"/>
      <c r="F26" s="38">
        <f>SUM(F23:F25)</f>
        <v>0</v>
      </c>
      <c r="G26" s="39">
        <f>SUM(F26*1.21)</f>
        <v>0</v>
      </c>
    </row>
    <row r="27" spans="2:7" s="21" customFormat="1" ht="15" customHeight="1">
      <c r="B27" s="53" t="s">
        <v>23</v>
      </c>
      <c r="C27" s="53"/>
      <c r="D27" s="53"/>
      <c r="E27" s="53"/>
      <c r="F27" s="53"/>
      <c r="G27" s="53"/>
    </row>
    <row r="28" spans="2:7" s="21" customFormat="1" ht="15" customHeight="1">
      <c r="B28" s="54" t="s">
        <v>38</v>
      </c>
      <c r="C28" s="54"/>
      <c r="D28" s="54"/>
      <c r="E28" s="54"/>
      <c r="F28" s="54"/>
      <c r="G28" s="54"/>
    </row>
    <row r="29" spans="2:7" s="21" customFormat="1" ht="15" customHeight="1">
      <c r="B29" s="48" t="s">
        <v>44</v>
      </c>
      <c r="C29" s="48"/>
      <c r="D29" s="48"/>
      <c r="E29" s="48"/>
      <c r="F29" s="48"/>
      <c r="G29" s="48"/>
    </row>
    <row r="30" spans="2:4" ht="15">
      <c r="B30" s="65" t="s">
        <v>9</v>
      </c>
      <c r="C30" s="65"/>
      <c r="D30" s="65"/>
    </row>
    <row r="31" spans="2:7" ht="15">
      <c r="B31" s="49" t="s">
        <v>10</v>
      </c>
      <c r="C31" s="49"/>
      <c r="D31" s="49"/>
      <c r="E31" s="49"/>
      <c r="F31" s="49"/>
      <c r="G31" s="49"/>
    </row>
    <row r="32" spans="2:7" ht="15" customHeight="1">
      <c r="B32" s="49" t="s">
        <v>39</v>
      </c>
      <c r="C32" s="49"/>
      <c r="D32" s="49"/>
      <c r="E32" s="49"/>
      <c r="F32" s="49"/>
      <c r="G32" s="49"/>
    </row>
    <row r="33" spans="2:9" ht="24" customHeight="1">
      <c r="B33" s="49" t="s">
        <v>16</v>
      </c>
      <c r="C33" s="49"/>
      <c r="D33" s="49"/>
      <c r="E33" s="49"/>
      <c r="F33" s="49"/>
      <c r="G33" s="49"/>
      <c r="I33" s="22"/>
    </row>
    <row r="34" spans="2:7" ht="15">
      <c r="B34" s="85"/>
      <c r="C34" s="85"/>
      <c r="D34" s="85"/>
      <c r="E34" s="85"/>
      <c r="F34" s="14"/>
      <c r="G34" s="14"/>
    </row>
    <row r="35" spans="6:7" ht="15">
      <c r="F35" s="15"/>
      <c r="G35" s="15"/>
    </row>
    <row r="36" spans="1:7" ht="21">
      <c r="A36" s="75" t="s">
        <v>17</v>
      </c>
      <c r="B36" s="75"/>
      <c r="C36" s="75"/>
      <c r="D36" s="75"/>
      <c r="E36" s="75"/>
      <c r="F36" s="75"/>
      <c r="G36" s="75"/>
    </row>
    <row r="37" ht="15.75" thickBot="1"/>
    <row r="38" spans="2:7" ht="21" customHeight="1" thickBot="1">
      <c r="B38" s="56" t="s">
        <v>18</v>
      </c>
      <c r="C38" s="57"/>
      <c r="D38" s="57"/>
      <c r="E38" s="57"/>
      <c r="F38" s="57"/>
      <c r="G38" s="58"/>
    </row>
    <row r="39" spans="2:7" ht="45.75" thickBot="1">
      <c r="B39" s="16" t="s">
        <v>2</v>
      </c>
      <c r="C39" s="17" t="s">
        <v>14</v>
      </c>
      <c r="D39" s="41" t="s">
        <v>33</v>
      </c>
      <c r="E39" s="28" t="s">
        <v>34</v>
      </c>
      <c r="F39" s="3" t="s">
        <v>32</v>
      </c>
      <c r="G39" s="18" t="s">
        <v>30</v>
      </c>
    </row>
    <row r="40" spans="2:7" ht="38.25">
      <c r="B40" s="59" t="s">
        <v>4</v>
      </c>
      <c r="C40" s="11" t="s">
        <v>19</v>
      </c>
      <c r="D40" s="30">
        <v>295.81</v>
      </c>
      <c r="E40" s="47"/>
      <c r="F40" s="43">
        <f>SUM(D40*E40)</f>
        <v>0</v>
      </c>
      <c r="G40" s="66"/>
    </row>
    <row r="41" spans="2:7" ht="36.75" customHeight="1">
      <c r="B41" s="60"/>
      <c r="C41" s="13" t="s">
        <v>36</v>
      </c>
      <c r="D41" s="42">
        <v>8</v>
      </c>
      <c r="E41" s="47"/>
      <c r="F41" s="43">
        <f>SUM(D41*E41)</f>
        <v>0</v>
      </c>
      <c r="G41" s="67"/>
    </row>
    <row r="42" spans="2:7" ht="43.5" thickBot="1">
      <c r="B42" s="60"/>
      <c r="C42" s="19" t="s">
        <v>35</v>
      </c>
      <c r="D42" s="61"/>
      <c r="E42" s="62"/>
      <c r="F42" s="46"/>
      <c r="G42" s="68"/>
    </row>
    <row r="43" spans="2:7" ht="30.75" customHeight="1" thickBot="1">
      <c r="B43" s="63" t="s">
        <v>43</v>
      </c>
      <c r="C43" s="64"/>
      <c r="D43" s="64"/>
      <c r="E43" s="64"/>
      <c r="F43" s="38">
        <f>SUM(F40:F42)</f>
        <v>0</v>
      </c>
      <c r="G43" s="39">
        <f>SUM(F43*1.21)</f>
        <v>0</v>
      </c>
    </row>
    <row r="44" spans="2:7" ht="15">
      <c r="B44" s="53" t="s">
        <v>23</v>
      </c>
      <c r="C44" s="53"/>
      <c r="D44" s="53"/>
      <c r="E44" s="53"/>
      <c r="F44" s="53"/>
      <c r="G44" s="53"/>
    </row>
    <row r="45" spans="2:7" ht="15">
      <c r="B45" s="54" t="s">
        <v>38</v>
      </c>
      <c r="C45" s="54"/>
      <c r="D45" s="54"/>
      <c r="E45" s="54"/>
      <c r="F45" s="54"/>
      <c r="G45" s="54"/>
    </row>
    <row r="46" spans="2:7" ht="15">
      <c r="B46" s="48" t="s">
        <v>44</v>
      </c>
      <c r="C46" s="48"/>
      <c r="D46" s="48"/>
      <c r="E46" s="48"/>
      <c r="F46" s="48"/>
      <c r="G46" s="48"/>
    </row>
    <row r="47" spans="2:3" ht="15">
      <c r="B47" s="65" t="s">
        <v>9</v>
      </c>
      <c r="C47" s="65"/>
    </row>
    <row r="48" spans="2:7" ht="15">
      <c r="B48" s="49" t="s">
        <v>10</v>
      </c>
      <c r="C48" s="49"/>
      <c r="D48" s="6"/>
      <c r="E48" s="6"/>
      <c r="F48" s="6"/>
      <c r="G48" s="6"/>
    </row>
    <row r="49" spans="2:11" ht="15">
      <c r="B49" s="69" t="s">
        <v>40</v>
      </c>
      <c r="C49" s="69"/>
      <c r="D49" s="69"/>
      <c r="E49" s="69"/>
      <c r="F49" s="69"/>
      <c r="G49" s="69"/>
      <c r="K49" s="5"/>
    </row>
    <row r="50" spans="2:7" ht="24.95" customHeight="1">
      <c r="B50" s="55" t="s">
        <v>20</v>
      </c>
      <c r="C50" s="55"/>
      <c r="D50" s="55"/>
      <c r="E50" s="55"/>
      <c r="F50" s="55"/>
      <c r="G50" s="55"/>
    </row>
  </sheetData>
  <sheetProtection algorithmName="SHA-512" hashValue="D6wimRdvy8dDo4rdnA1O/IyfWLY7EoSHD6TgCAFqxUeZd3YtudLwbjFac9Ugv8huR2Q8RXoWX/4MhbcQedDAFQ==" saltValue="olt6DmOx5gZ0vMDTYZdj0Q==" spinCount="100000" sheet="1" objects="1" scenarios="1"/>
  <mergeCells count="40">
    <mergeCell ref="B1:E1"/>
    <mergeCell ref="B13:E13"/>
    <mergeCell ref="A3:G3"/>
    <mergeCell ref="B5:G5"/>
    <mergeCell ref="B7:B10"/>
    <mergeCell ref="B11:E11"/>
    <mergeCell ref="B12:G12"/>
    <mergeCell ref="B16:G16"/>
    <mergeCell ref="G7:G10"/>
    <mergeCell ref="A36:G36"/>
    <mergeCell ref="B17:G17"/>
    <mergeCell ref="A19:G19"/>
    <mergeCell ref="B21:G21"/>
    <mergeCell ref="B23:B25"/>
    <mergeCell ref="D24:E24"/>
    <mergeCell ref="D25:E25"/>
    <mergeCell ref="B26:E26"/>
    <mergeCell ref="B30:D30"/>
    <mergeCell ref="B31:G31"/>
    <mergeCell ref="B33:G33"/>
    <mergeCell ref="B34:E34"/>
    <mergeCell ref="B50:G50"/>
    <mergeCell ref="B38:G38"/>
    <mergeCell ref="B40:B42"/>
    <mergeCell ref="D42:E42"/>
    <mergeCell ref="B43:E43"/>
    <mergeCell ref="B47:C47"/>
    <mergeCell ref="B48:C48"/>
    <mergeCell ref="G40:G42"/>
    <mergeCell ref="B49:G49"/>
    <mergeCell ref="B44:G44"/>
    <mergeCell ref="B45:G45"/>
    <mergeCell ref="B14:G14"/>
    <mergeCell ref="B29:G29"/>
    <mergeCell ref="B46:G46"/>
    <mergeCell ref="B32:G32"/>
    <mergeCell ref="G23:G25"/>
    <mergeCell ref="B27:G27"/>
    <mergeCell ref="B28:G28"/>
    <mergeCell ref="B15:C15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Lydie, Ing.</cp:lastModifiedBy>
  <cp:lastPrinted>2016-08-12T13:35:35Z</cp:lastPrinted>
  <dcterms:created xsi:type="dcterms:W3CDTF">2016-08-09T07:39:24Z</dcterms:created>
  <dcterms:modified xsi:type="dcterms:W3CDTF">2016-08-12T13:37:45Z</dcterms:modified>
  <cp:category/>
  <cp:version/>
  <cp:contentType/>
  <cp:contentStatus/>
</cp:coreProperties>
</file>