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<sst xmlns="http://schemas.openxmlformats.org/spreadsheetml/2006/main" count="145" uniqueCount="80">
  <si>
    <t xml:space="preserve">Místa dodání </t>
  </si>
  <si>
    <t>Název CÚ</t>
  </si>
  <si>
    <t>Adresa</t>
  </si>
  <si>
    <t>Kontaktní osoba</t>
  </si>
  <si>
    <t>E-mail</t>
  </si>
  <si>
    <t>telefon</t>
  </si>
  <si>
    <t>128.1</t>
  </si>
  <si>
    <t>Celní úřad pro Jihomoravský kraj</t>
  </si>
  <si>
    <t>Koliště 17, 602 00 Brno</t>
  </si>
  <si>
    <t>128.2</t>
  </si>
  <si>
    <t>Celní úřad pro Jihočeský kraj</t>
  </si>
  <si>
    <t xml:space="preserve">Kasárenská 6/1473, 370 21 České Budějovice </t>
  </si>
  <si>
    <t>Mašek Milan, Bc</t>
  </si>
  <si>
    <t>m.masek@cs.mfcr.cz</t>
  </si>
  <si>
    <t>128.3</t>
  </si>
  <si>
    <t>Celní úřad pro Královehradecký kraj</t>
  </si>
  <si>
    <t>Bohuslava Martinů 1672/8a, 501 01 Hradec Králové</t>
  </si>
  <si>
    <t>Roman Lupínek, Bc.</t>
  </si>
  <si>
    <t>r.lupinek@cs.mfcr.cz</t>
  </si>
  <si>
    <t>Celní úřad pro Pardubický kraj</t>
  </si>
  <si>
    <t>128.4</t>
  </si>
  <si>
    <t>Celní úřad pro Olomoucký kraj</t>
  </si>
  <si>
    <t>Blanická 19, 772 71 Olomouc</t>
  </si>
  <si>
    <t>Aleš Drešr, Ing.</t>
  </si>
  <si>
    <t>a.dresr@cs.mfcr.cz</t>
  </si>
  <si>
    <t>128.5</t>
  </si>
  <si>
    <t>Celní úřad pro Moravskoslezský kraj</t>
  </si>
  <si>
    <t>Nám. Sv. Čecha 8, 702 09 Ostrava</t>
  </si>
  <si>
    <t>128.6</t>
  </si>
  <si>
    <t>Ladislav Šůla, Ing.</t>
  </si>
  <si>
    <t>l.sula@cs.mfcr.cz</t>
  </si>
  <si>
    <t>Celní úřad pro Plzeňský kraj</t>
  </si>
  <si>
    <t>Ant. Uxy 11,303 88 Plzeň</t>
  </si>
  <si>
    <t>128.7</t>
  </si>
  <si>
    <t>Celní úřad pro hlavní město Prahu</t>
  </si>
  <si>
    <t>Washingtonova 7, 113 54 Praha 1</t>
  </si>
  <si>
    <t>Václav Dula, Ing</t>
  </si>
  <si>
    <t>v.dula@cs.mfcr.cz</t>
  </si>
  <si>
    <t>128.8</t>
  </si>
  <si>
    <t>Celní úřad pro Liberecký kraj</t>
  </si>
  <si>
    <t>Celní úřad pro Ústecký kraj</t>
  </si>
  <si>
    <t>Hoření 3540/7A, 400 11 Ústí nad Labem 11</t>
  </si>
  <si>
    <t>Gen.ředitelství cel</t>
  </si>
  <si>
    <t>Budějovická 7, 140 96 Praha 4</t>
  </si>
  <si>
    <t>České mládeže 1122, 46003 Liberec 6</t>
  </si>
  <si>
    <t>p.simik@cs.mfcr.cz</t>
  </si>
  <si>
    <t>Emil Oravec, Ing.</t>
  </si>
  <si>
    <t>e.oravec@cs.mfcr.cz</t>
  </si>
  <si>
    <t>Jan Haken, Bc.</t>
  </si>
  <si>
    <t>j.haken@csmfcr.cz</t>
  </si>
  <si>
    <t>Patrik Šimík, Bc.</t>
  </si>
  <si>
    <t>Miroslava Hojerová, Bc.</t>
  </si>
  <si>
    <t>hojerova@cs.mfcr.cz</t>
  </si>
  <si>
    <t>Dalibor Muczka, Bc.</t>
  </si>
  <si>
    <t>d.muczka@cs.mfcr.cz</t>
  </si>
  <si>
    <t>Palackého 2659, 530 02 Pardubice</t>
  </si>
  <si>
    <t>Patrik Polák, Ing.</t>
  </si>
  <si>
    <t>polakp@cs.mfcr.cz</t>
  </si>
  <si>
    <t>*1</t>
  </si>
  <si>
    <t>CELKEM</t>
  </si>
  <si>
    <r>
      <t xml:space="preserve">počet </t>
    </r>
    <r>
      <rPr>
        <vertAlign val="superscript"/>
        <sz val="12"/>
        <rFont val="Times New Roman"/>
        <family val="1"/>
      </rPr>
      <t>*1</t>
    </r>
  </si>
  <si>
    <t>část 1.</t>
  </si>
  <si>
    <t>část 2.a</t>
  </si>
  <si>
    <t>část 2.b</t>
  </si>
  <si>
    <t>část 3.a</t>
  </si>
  <si>
    <t>část 3.b</t>
  </si>
  <si>
    <t>část 3.c</t>
  </si>
  <si>
    <t>část 4.a</t>
  </si>
  <si>
    <t>část 4.b</t>
  </si>
  <si>
    <t>Celní úřad pro kraj Vysočina</t>
  </si>
  <si>
    <t>Střítež u Jihlavy č.p.  5, 588 11</t>
  </si>
  <si>
    <t>Celní úřad pro Zlínský kraj</t>
  </si>
  <si>
    <t>Přesné počty pro konečná pracoviště CS a lokality v rámci kraje budou stanoveny před podpisem smlouvy</t>
  </si>
  <si>
    <t>Celní úřad pro Karlovarský kraj</t>
  </si>
  <si>
    <t>Dubová 8, 360 04 Karlovy Vary</t>
  </si>
  <si>
    <t>Celní úřad Praha Ruzyně</t>
  </si>
  <si>
    <t>Celní úřad pro Středočeský kraj</t>
  </si>
  <si>
    <t>Aviatická 12/1048, 160 08 Praha 6</t>
  </si>
  <si>
    <t>Washingtonova 11, 113 54 Praha 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</si>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</sst>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theme="10"/>
      <name val="Times New Roman"/>
      <family val="2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/>
      <top style="dotted"/>
      <bottom style="thin"/>
    </border>
    <border>
      <left/>
      <right/>
      <top/>
      <bottom style="dotted"/>
    </border>
    <border>
      <left style="medium"/>
      <right/>
      <top style="dotted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20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20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20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20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20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6" xfId="20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20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7" xfId="2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8" xfId="2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masek@cs.mfcr.cz" TargetMode="External" /><Relationship Id="rId2" Type="http://schemas.openxmlformats.org/officeDocument/2006/relationships/hyperlink" Target="mailto:r.lupinek@cs.mfcr.cz" TargetMode="External" /><Relationship Id="rId3" Type="http://schemas.openxmlformats.org/officeDocument/2006/relationships/hyperlink" Target="mailto:a.dresr@cs.mfcr.cz" TargetMode="External" /><Relationship Id="rId4" Type="http://schemas.openxmlformats.org/officeDocument/2006/relationships/hyperlink" Target="mailto:r.lupinek@cs.mfcr.cz" TargetMode="External" /><Relationship Id="rId5" Type="http://schemas.openxmlformats.org/officeDocument/2006/relationships/hyperlink" Target="mailto:e.oravec@cs.mfcr.cz" TargetMode="External" /><Relationship Id="rId6" Type="http://schemas.openxmlformats.org/officeDocument/2006/relationships/hyperlink" Target="mailto:j.kunc@cs.mfcr.cz" TargetMode="External" /><Relationship Id="rId7" Type="http://schemas.openxmlformats.org/officeDocument/2006/relationships/hyperlink" Target="mailto:hojerova@cs.mfcr.cz" TargetMode="External" /><Relationship Id="rId8" Type="http://schemas.openxmlformats.org/officeDocument/2006/relationships/hyperlink" Target="mailto:d.muczka@cs.mfcr.cz" TargetMode="External" /><Relationship Id="rId9" Type="http://schemas.openxmlformats.org/officeDocument/2006/relationships/hyperlink" Target="mailto:e.oravec@cs.mfcr.cz" TargetMode="External" /><Relationship Id="rId10" Type="http://schemas.openxmlformats.org/officeDocument/2006/relationships/hyperlink" Target="mailto:a.dresr@cs.mfcr.cz" TargetMode="External" /><Relationship Id="rId11" Type="http://schemas.openxmlformats.org/officeDocument/2006/relationships/hyperlink" Target="mailto:l.sula@cs.mfcr.cz" TargetMode="External" /><Relationship Id="rId12" Type="http://schemas.openxmlformats.org/officeDocument/2006/relationships/hyperlink" Target="mailto:l.sula@cs.mfcr.cz" TargetMode="External" /><Relationship Id="rId13" Type="http://schemas.openxmlformats.org/officeDocument/2006/relationships/hyperlink" Target="mailto:v.dula@cs.mfcr.cz" TargetMode="External" /><Relationship Id="rId14" Type="http://schemas.openxmlformats.org/officeDocument/2006/relationships/hyperlink" Target="mailto:v.dula@cs.mfcr.cz" TargetMode="External" /><Relationship Id="rId15" Type="http://schemas.openxmlformats.org/officeDocument/2006/relationships/hyperlink" Target="mailto:v.dula@cs.mfcr.cz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workbookViewId="0" topLeftCell="A1">
      <selection activeCell="K27" sqref="K27"/>
    </sheetView>
  </sheetViews>
  <sheetFormatPr defaultColWidth="9.140625" defaultRowHeight="15"/>
  <cols>
    <col min="1" max="1" width="8.28125" style="5" customWidth="1"/>
    <col min="2" max="2" width="39.00390625" style="1" customWidth="1"/>
    <col min="3" max="10" width="13.57421875" style="6" customWidth="1"/>
    <col min="11" max="11" width="48.28125" style="6" bestFit="1" customWidth="1"/>
    <col min="12" max="12" width="54.140625" style="5" customWidth="1"/>
    <col min="13" max="13" width="24.57421875" style="5" bestFit="1" customWidth="1"/>
    <col min="14" max="14" width="31.8515625" style="5" customWidth="1"/>
    <col min="15" max="15" width="15.57421875" style="7" customWidth="1"/>
    <col min="16" max="16384" width="9.140625" style="1" customWidth="1"/>
  </cols>
  <sheetData>
    <row r="1" spans="1:15" ht="16.5" thickBot="1">
      <c r="A1" s="6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  <c r="O1" s="1"/>
    </row>
    <row r="2" spans="1:15" ht="18.75">
      <c r="A2" s="33"/>
      <c r="B2" s="34"/>
      <c r="C2" s="64" t="s">
        <v>60</v>
      </c>
      <c r="D2" s="65"/>
      <c r="E2" s="65"/>
      <c r="F2" s="65"/>
      <c r="G2" s="65"/>
      <c r="H2" s="65"/>
      <c r="I2" s="65"/>
      <c r="J2" s="66"/>
      <c r="K2" s="34"/>
      <c r="L2" s="34"/>
      <c r="M2" s="34"/>
      <c r="N2" s="35"/>
      <c r="O2" s="1"/>
    </row>
    <row r="3" spans="1:15" ht="15">
      <c r="A3" s="2"/>
      <c r="B3" s="3" t="s">
        <v>1</v>
      </c>
      <c r="C3" s="36" t="s">
        <v>61</v>
      </c>
      <c r="D3" s="37" t="s">
        <v>62</v>
      </c>
      <c r="E3" s="37" t="s">
        <v>63</v>
      </c>
      <c r="F3" s="37" t="s">
        <v>64</v>
      </c>
      <c r="G3" s="37" t="s">
        <v>65</v>
      </c>
      <c r="H3" s="37" t="s">
        <v>66</v>
      </c>
      <c r="I3" s="37" t="s">
        <v>67</v>
      </c>
      <c r="J3" s="38" t="s">
        <v>68</v>
      </c>
      <c r="K3" s="3" t="s">
        <v>2</v>
      </c>
      <c r="L3" s="3" t="s">
        <v>3</v>
      </c>
      <c r="M3" s="3" t="s">
        <v>4</v>
      </c>
      <c r="N3" s="4" t="s">
        <v>5</v>
      </c>
      <c r="O3" s="1"/>
    </row>
    <row r="4" spans="1:14" s="13" customFormat="1" ht="22.5" customHeight="1">
      <c r="A4" s="70" t="s">
        <v>6</v>
      </c>
      <c r="B4" s="39" t="s">
        <v>7</v>
      </c>
      <c r="C4" s="56" t="s">
        <v>79</v>
      </c>
      <c r="D4" s="57" t="s">
        <v>79</v>
      </c>
      <c r="E4" s="57">
        <v>26</v>
      </c>
      <c r="F4" s="57">
        <v>35</v>
      </c>
      <c r="G4" s="57">
        <v>10</v>
      </c>
      <c r="H4" s="57" t="s">
        <v>79</v>
      </c>
      <c r="I4" s="57">
        <v>30</v>
      </c>
      <c r="J4" s="58" t="s">
        <v>79</v>
      </c>
      <c r="K4" s="10" t="s">
        <v>8</v>
      </c>
      <c r="L4" s="10" t="s">
        <v>46</v>
      </c>
      <c r="M4" s="11" t="s">
        <v>47</v>
      </c>
      <c r="N4" s="12">
        <v>602728351</v>
      </c>
    </row>
    <row r="5" spans="1:14" s="13" customFormat="1" ht="22.5" customHeight="1">
      <c r="A5" s="71"/>
      <c r="B5" s="40" t="s">
        <v>69</v>
      </c>
      <c r="C5" s="56" t="s">
        <v>79</v>
      </c>
      <c r="D5" s="57" t="s">
        <v>79</v>
      </c>
      <c r="E5" s="57" t="s">
        <v>79</v>
      </c>
      <c r="F5" s="57" t="s">
        <v>79</v>
      </c>
      <c r="G5" s="57" t="s">
        <v>79</v>
      </c>
      <c r="H5" s="57" t="s">
        <v>79</v>
      </c>
      <c r="I5" s="57" t="s">
        <v>79</v>
      </c>
      <c r="J5" s="58" t="s">
        <v>79</v>
      </c>
      <c r="K5" s="41" t="s">
        <v>70</v>
      </c>
      <c r="L5" s="10" t="s">
        <v>46</v>
      </c>
      <c r="M5" s="11" t="s">
        <v>47</v>
      </c>
      <c r="N5" s="43">
        <v>724860540</v>
      </c>
    </row>
    <row r="6" spans="1:14" s="13" customFormat="1" ht="22.5" customHeight="1">
      <c r="A6" s="8" t="s">
        <v>9</v>
      </c>
      <c r="B6" s="9" t="s">
        <v>10</v>
      </c>
      <c r="C6" s="56" t="s">
        <v>79</v>
      </c>
      <c r="D6" s="57" t="s">
        <v>79</v>
      </c>
      <c r="E6" s="57">
        <v>4</v>
      </c>
      <c r="F6" s="57">
        <v>13</v>
      </c>
      <c r="G6" s="57">
        <v>5</v>
      </c>
      <c r="H6" s="57">
        <v>11</v>
      </c>
      <c r="I6" s="57" t="s">
        <v>79</v>
      </c>
      <c r="J6" s="58">
        <v>11</v>
      </c>
      <c r="K6" s="10" t="s">
        <v>11</v>
      </c>
      <c r="L6" s="10" t="s">
        <v>12</v>
      </c>
      <c r="M6" s="11" t="s">
        <v>13</v>
      </c>
      <c r="N6" s="12">
        <v>725083572</v>
      </c>
    </row>
    <row r="7" spans="1:14" s="13" customFormat="1" ht="22.5" customHeight="1">
      <c r="A7" s="68" t="s">
        <v>14</v>
      </c>
      <c r="B7" s="9" t="s">
        <v>15</v>
      </c>
      <c r="C7" s="56" t="s">
        <v>79</v>
      </c>
      <c r="D7" s="57" t="s">
        <v>79</v>
      </c>
      <c r="E7" s="57">
        <v>5</v>
      </c>
      <c r="F7" s="57" t="s">
        <v>79</v>
      </c>
      <c r="G7" s="57">
        <v>2</v>
      </c>
      <c r="H7" s="57">
        <v>17</v>
      </c>
      <c r="I7" s="57">
        <v>4</v>
      </c>
      <c r="J7" s="58" t="s">
        <v>79</v>
      </c>
      <c r="K7" s="10" t="s">
        <v>16</v>
      </c>
      <c r="L7" s="10" t="s">
        <v>17</v>
      </c>
      <c r="M7" s="11" t="s">
        <v>18</v>
      </c>
      <c r="N7" s="12">
        <v>736458095</v>
      </c>
    </row>
    <row r="8" spans="1:14" s="13" customFormat="1" ht="22.5" customHeight="1">
      <c r="A8" s="69"/>
      <c r="B8" s="14" t="s">
        <v>19</v>
      </c>
      <c r="C8" s="56" t="s">
        <v>79</v>
      </c>
      <c r="D8" s="57" t="s">
        <v>79</v>
      </c>
      <c r="E8" s="57">
        <v>4</v>
      </c>
      <c r="F8" s="57" t="s">
        <v>79</v>
      </c>
      <c r="G8" s="57">
        <v>2</v>
      </c>
      <c r="H8" s="57">
        <v>14</v>
      </c>
      <c r="I8" s="57">
        <v>4</v>
      </c>
      <c r="J8" s="58" t="s">
        <v>79</v>
      </c>
      <c r="K8" s="15" t="s">
        <v>55</v>
      </c>
      <c r="L8" s="15" t="s">
        <v>56</v>
      </c>
      <c r="M8" s="16" t="s">
        <v>57</v>
      </c>
      <c r="N8" s="17">
        <v>727813633</v>
      </c>
    </row>
    <row r="9" spans="1:14" s="13" customFormat="1" ht="22.5" customHeight="1">
      <c r="A9" s="70" t="s">
        <v>20</v>
      </c>
      <c r="B9" s="39" t="s">
        <v>21</v>
      </c>
      <c r="C9" s="56" t="s">
        <v>79</v>
      </c>
      <c r="D9" s="57" t="s">
        <v>79</v>
      </c>
      <c r="E9" s="57">
        <v>2</v>
      </c>
      <c r="F9" s="57">
        <v>5</v>
      </c>
      <c r="G9" s="57">
        <v>3</v>
      </c>
      <c r="H9" s="57">
        <v>7</v>
      </c>
      <c r="I9" s="57">
        <v>15</v>
      </c>
      <c r="J9" s="58">
        <v>5</v>
      </c>
      <c r="K9" s="10" t="s">
        <v>22</v>
      </c>
      <c r="L9" s="10" t="s">
        <v>23</v>
      </c>
      <c r="M9" s="11" t="s">
        <v>24</v>
      </c>
      <c r="N9" s="12">
        <v>724434444</v>
      </c>
    </row>
    <row r="10" spans="1:14" s="13" customFormat="1" ht="22.5" customHeight="1">
      <c r="A10" s="71"/>
      <c r="B10" s="40" t="s">
        <v>71</v>
      </c>
      <c r="C10" s="56" t="s">
        <v>79</v>
      </c>
      <c r="D10" s="57" t="s">
        <v>79</v>
      </c>
      <c r="E10" s="57">
        <v>1</v>
      </c>
      <c r="F10" s="57">
        <v>5</v>
      </c>
      <c r="G10" s="57">
        <v>1</v>
      </c>
      <c r="H10" s="57">
        <v>11</v>
      </c>
      <c r="I10" s="57">
        <v>9</v>
      </c>
      <c r="J10" s="58">
        <v>3</v>
      </c>
      <c r="K10" s="10" t="s">
        <v>22</v>
      </c>
      <c r="L10" s="10" t="s">
        <v>23</v>
      </c>
      <c r="M10" s="11" t="s">
        <v>24</v>
      </c>
      <c r="N10" s="44"/>
    </row>
    <row r="11" spans="1:14" s="13" customFormat="1" ht="22.5" customHeight="1">
      <c r="A11" s="18" t="s">
        <v>25</v>
      </c>
      <c r="B11" s="19" t="s">
        <v>26</v>
      </c>
      <c r="C11" s="56" t="s">
        <v>79</v>
      </c>
      <c r="D11" s="57" t="s">
        <v>79</v>
      </c>
      <c r="E11" s="57">
        <v>10</v>
      </c>
      <c r="F11" s="57" t="s">
        <v>79</v>
      </c>
      <c r="G11" s="57" t="s">
        <v>79</v>
      </c>
      <c r="H11" s="57" t="s">
        <v>79</v>
      </c>
      <c r="I11" s="57" t="s">
        <v>79</v>
      </c>
      <c r="J11" s="58">
        <v>20</v>
      </c>
      <c r="K11" s="20" t="s">
        <v>27</v>
      </c>
      <c r="L11" s="20" t="s">
        <v>53</v>
      </c>
      <c r="M11" s="21" t="s">
        <v>54</v>
      </c>
      <c r="N11" s="22">
        <v>602140090</v>
      </c>
    </row>
    <row r="12" spans="1:14" s="13" customFormat="1" ht="22.5" customHeight="1">
      <c r="A12" s="70" t="s">
        <v>28</v>
      </c>
      <c r="B12" s="39" t="s">
        <v>73</v>
      </c>
      <c r="C12" s="56" t="s">
        <v>79</v>
      </c>
      <c r="D12" s="57" t="s">
        <v>79</v>
      </c>
      <c r="E12" s="57">
        <v>4</v>
      </c>
      <c r="F12" s="57">
        <v>12</v>
      </c>
      <c r="G12" s="57">
        <v>6</v>
      </c>
      <c r="H12" s="57">
        <v>9</v>
      </c>
      <c r="I12" s="57">
        <v>14</v>
      </c>
      <c r="J12" s="58">
        <v>4</v>
      </c>
      <c r="K12" s="46" t="s">
        <v>74</v>
      </c>
      <c r="L12" s="46" t="s">
        <v>29</v>
      </c>
      <c r="M12" s="47" t="s">
        <v>30</v>
      </c>
      <c r="N12" s="48">
        <v>724109814</v>
      </c>
    </row>
    <row r="13" spans="1:14" s="13" customFormat="1" ht="22.5" customHeight="1">
      <c r="A13" s="77"/>
      <c r="B13" s="45" t="s">
        <v>31</v>
      </c>
      <c r="C13" s="56" t="s">
        <v>79</v>
      </c>
      <c r="D13" s="57" t="s">
        <v>79</v>
      </c>
      <c r="E13" s="57">
        <v>4</v>
      </c>
      <c r="F13" s="57">
        <v>13</v>
      </c>
      <c r="G13" s="57">
        <v>5</v>
      </c>
      <c r="H13" s="57">
        <v>8</v>
      </c>
      <c r="I13" s="57">
        <v>8</v>
      </c>
      <c r="J13" s="58">
        <v>5</v>
      </c>
      <c r="K13" s="49" t="s">
        <v>32</v>
      </c>
      <c r="L13" s="49" t="s">
        <v>29</v>
      </c>
      <c r="M13" s="50" t="s">
        <v>30</v>
      </c>
      <c r="N13" s="43">
        <v>724109814</v>
      </c>
    </row>
    <row r="14" spans="1:14" s="13" customFormat="1" ht="22.5" customHeight="1">
      <c r="A14" s="71" t="s">
        <v>33</v>
      </c>
      <c r="B14" s="51" t="s">
        <v>34</v>
      </c>
      <c r="C14" s="56" t="s">
        <v>79</v>
      </c>
      <c r="D14" s="57" t="s">
        <v>79</v>
      </c>
      <c r="E14" s="57">
        <v>5</v>
      </c>
      <c r="F14" s="57">
        <v>5</v>
      </c>
      <c r="G14" s="57">
        <v>1</v>
      </c>
      <c r="H14" s="57">
        <v>10</v>
      </c>
      <c r="I14" s="57" t="s">
        <v>79</v>
      </c>
      <c r="J14" s="58">
        <v>5</v>
      </c>
      <c r="K14" s="52" t="s">
        <v>35</v>
      </c>
      <c r="L14" s="53" t="s">
        <v>36</v>
      </c>
      <c r="M14" s="54" t="s">
        <v>37</v>
      </c>
      <c r="N14" s="48">
        <v>724552080</v>
      </c>
    </row>
    <row r="15" spans="1:14" s="13" customFormat="1" ht="22.5" customHeight="1">
      <c r="A15" s="71"/>
      <c r="B15" s="40" t="s">
        <v>75</v>
      </c>
      <c r="C15" s="56" t="s">
        <v>79</v>
      </c>
      <c r="D15" s="57" t="s">
        <v>79</v>
      </c>
      <c r="E15" s="57">
        <v>3</v>
      </c>
      <c r="F15" s="57" t="s">
        <v>79</v>
      </c>
      <c r="G15" s="57">
        <v>1</v>
      </c>
      <c r="H15" s="57">
        <v>3</v>
      </c>
      <c r="I15" s="57">
        <v>2</v>
      </c>
      <c r="J15" s="58">
        <v>1</v>
      </c>
      <c r="K15" s="55" t="s">
        <v>77</v>
      </c>
      <c r="L15" s="41" t="s">
        <v>36</v>
      </c>
      <c r="M15" s="42" t="s">
        <v>37</v>
      </c>
      <c r="N15" s="43">
        <v>724552080</v>
      </c>
    </row>
    <row r="16" spans="1:14" s="13" customFormat="1" ht="22.5" customHeight="1">
      <c r="A16" s="71"/>
      <c r="B16" s="40" t="s">
        <v>76</v>
      </c>
      <c r="C16" s="56" t="s">
        <v>79</v>
      </c>
      <c r="D16" s="57" t="s">
        <v>79</v>
      </c>
      <c r="E16" s="57">
        <v>9</v>
      </c>
      <c r="F16" s="57" t="s">
        <v>79</v>
      </c>
      <c r="G16" s="57">
        <v>7</v>
      </c>
      <c r="H16" s="57">
        <v>28</v>
      </c>
      <c r="I16" s="57">
        <v>11</v>
      </c>
      <c r="J16" s="58">
        <v>13</v>
      </c>
      <c r="K16" s="41" t="s">
        <v>78</v>
      </c>
      <c r="L16" s="41" t="s">
        <v>36</v>
      </c>
      <c r="M16" s="42" t="s">
        <v>37</v>
      </c>
      <c r="N16" s="43">
        <v>724552080</v>
      </c>
    </row>
    <row r="17" spans="1:14" s="13" customFormat="1" ht="22.5" customHeight="1">
      <c r="A17" s="68" t="s">
        <v>38</v>
      </c>
      <c r="B17" s="9" t="s">
        <v>39</v>
      </c>
      <c r="C17" s="56" t="s">
        <v>79</v>
      </c>
      <c r="D17" s="57" t="s">
        <v>79</v>
      </c>
      <c r="E17" s="57" t="s">
        <v>79</v>
      </c>
      <c r="F17" s="57" t="s">
        <v>79</v>
      </c>
      <c r="G17" s="57">
        <v>2</v>
      </c>
      <c r="H17" s="57">
        <v>2</v>
      </c>
      <c r="I17" s="57">
        <v>5</v>
      </c>
      <c r="J17" s="58" t="s">
        <v>79</v>
      </c>
      <c r="K17" s="10" t="s">
        <v>44</v>
      </c>
      <c r="L17" s="10" t="s">
        <v>48</v>
      </c>
      <c r="M17" s="11" t="s">
        <v>49</v>
      </c>
      <c r="N17" s="12">
        <v>601587429</v>
      </c>
    </row>
    <row r="18" spans="1:14" s="13" customFormat="1" ht="22.5" customHeight="1">
      <c r="A18" s="69"/>
      <c r="B18" s="14" t="s">
        <v>40</v>
      </c>
      <c r="C18" s="56" t="s">
        <v>79</v>
      </c>
      <c r="D18" s="57" t="s">
        <v>79</v>
      </c>
      <c r="E18" s="57">
        <v>1</v>
      </c>
      <c r="F18" s="57" t="s">
        <v>79</v>
      </c>
      <c r="G18" s="57">
        <v>2</v>
      </c>
      <c r="H18" s="57">
        <v>2</v>
      </c>
      <c r="I18" s="57">
        <v>5</v>
      </c>
      <c r="J18" s="58" t="s">
        <v>79</v>
      </c>
      <c r="K18" s="15" t="s">
        <v>41</v>
      </c>
      <c r="L18" s="15" t="s">
        <v>50</v>
      </c>
      <c r="M18" s="16" t="s">
        <v>45</v>
      </c>
      <c r="N18" s="17">
        <v>723699932</v>
      </c>
    </row>
    <row r="19" spans="1:14" s="13" customFormat="1" ht="22.5" customHeight="1" thickBot="1">
      <c r="A19" s="75" t="s">
        <v>42</v>
      </c>
      <c r="B19" s="76"/>
      <c r="C19" s="59">
        <v>1</v>
      </c>
      <c r="D19" s="60">
        <v>10</v>
      </c>
      <c r="E19" s="60">
        <v>7</v>
      </c>
      <c r="F19" s="60">
        <v>12</v>
      </c>
      <c r="G19" s="60">
        <v>23</v>
      </c>
      <c r="H19" s="60">
        <v>28</v>
      </c>
      <c r="I19" s="60">
        <v>63</v>
      </c>
      <c r="J19" s="61">
        <v>73</v>
      </c>
      <c r="K19" s="24" t="s">
        <v>43</v>
      </c>
      <c r="L19" s="24" t="s">
        <v>51</v>
      </c>
      <c r="M19" s="25" t="s">
        <v>52</v>
      </c>
      <c r="N19" s="26">
        <v>605288379</v>
      </c>
    </row>
    <row r="20" spans="1:14" s="13" customFormat="1" ht="22.5" customHeight="1" thickBot="1">
      <c r="A20" s="73" t="s">
        <v>59</v>
      </c>
      <c r="B20" s="74"/>
      <c r="C20" s="62">
        <f aca="true" t="shared" si="0" ref="C20:I20">SUM(C4:C19)</f>
        <v>1</v>
      </c>
      <c r="D20" s="62">
        <f t="shared" si="0"/>
        <v>10</v>
      </c>
      <c r="E20" s="62">
        <f t="shared" si="0"/>
        <v>85</v>
      </c>
      <c r="F20" s="62">
        <f t="shared" si="0"/>
        <v>100</v>
      </c>
      <c r="G20" s="62">
        <f t="shared" si="0"/>
        <v>70</v>
      </c>
      <c r="H20" s="62">
        <f t="shared" si="0"/>
        <v>150</v>
      </c>
      <c r="I20" s="62">
        <f t="shared" si="0"/>
        <v>170</v>
      </c>
      <c r="J20" s="63">
        <f>SUM(J4:J19)</f>
        <v>140</v>
      </c>
      <c r="K20" s="23"/>
      <c r="L20" s="23"/>
      <c r="M20" s="31"/>
      <c r="N20" s="32"/>
    </row>
    <row r="21" spans="1:15" s="13" customFormat="1" ht="15">
      <c r="A21" s="27"/>
      <c r="C21" s="28"/>
      <c r="D21" s="28"/>
      <c r="E21" s="28"/>
      <c r="F21" s="28"/>
      <c r="G21" s="28"/>
      <c r="H21" s="28"/>
      <c r="I21" s="28"/>
      <c r="J21" s="28"/>
      <c r="K21" s="28"/>
      <c r="L21" s="27"/>
      <c r="M21" s="27"/>
      <c r="N21" s="27"/>
      <c r="O21" s="29"/>
    </row>
    <row r="22" spans="1:12" ht="18.75">
      <c r="A22" s="30" t="s">
        <v>58</v>
      </c>
      <c r="B22" s="72" t="s">
        <v>72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</row>
  </sheetData>
  <mergeCells count="10">
    <mergeCell ref="A7:A8"/>
    <mergeCell ref="A4:A5"/>
    <mergeCell ref="B22:L22"/>
    <mergeCell ref="A20:B20"/>
    <mergeCell ref="A17:A18"/>
    <mergeCell ref="A19:B19"/>
    <mergeCell ref="A9:A10"/>
    <mergeCell ref="A12:A13"/>
    <mergeCell ref="A14:A16"/>
    <mergeCell ref="A1:N1"/>
  </mergeCells>
  <hyperlinks>
    <hyperlink ref="M6" r:id="rId1" display="mailto:m.masek@cs.mfcr.cz"/>
    <hyperlink ref="M7" r:id="rId2" display="mailto:r.lupinek@cs.mfcr.cz"/>
    <hyperlink ref="M9" r:id="rId3" display="mailto:a.dresr@cs.mfcr.cz"/>
    <hyperlink ref="M8" r:id="rId4" display="r.lupinek@cs.mfcr.cz"/>
    <hyperlink ref="M4" r:id="rId5" display="mailto:e.oravec@cs.mfcr.cz"/>
    <hyperlink ref="M18" r:id="rId6" display="j.kunc@cs.mfcr.cz"/>
    <hyperlink ref="M19" r:id="rId7" display="mailto:hojerova@cs.mfcr.cz"/>
    <hyperlink ref="M11" r:id="rId8" display="mailto:d.muczka@cs.mfcr.cz"/>
    <hyperlink ref="M5" r:id="rId9" display="mailto:e.oravec@cs.mfcr.cz"/>
    <hyperlink ref="M10" r:id="rId10" display="mailto:a.dresr@cs.mfcr.cz"/>
    <hyperlink ref="M12" r:id="rId11" display="mailto:l.sula@cs.mfcr.cz"/>
    <hyperlink ref="M13" r:id="rId12" display="mailto:l.sula@cs.mfcr.cz"/>
    <hyperlink ref="M15" r:id="rId13" display="mailto:v.dula@cs.mfcr.cz"/>
    <hyperlink ref="M16" r:id="rId14" display="mailto:v.dula@cs.mfcr.cz"/>
    <hyperlink ref="M14" r:id="rId15" display="mailto:v.dula@cs.mfcr.cz"/>
  </hyperlinks>
  <printOptions/>
  <pageMargins left="0" right="0" top="0.7874015748031497" bottom="0" header="0.31496062992125984" footer="0.31496062992125984"/>
  <pageSetup fitToHeight="1" fitToWidth="1" horizontalDpi="600" verticalDpi="600" orientation="landscape" paperSize="9" scale="43" r:id="rId16"/>
  <headerFooter>
    <oddHeader>&amp;LPříloha č. 3 ke Kupní smlouva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Dula Václav</dc:creator>
  <cp:keywords/>
  <dc:description/>
  <cp:lastModifiedBy>Foukalová Olga, Ing</cp:lastModifiedBy>
  <cp:lastPrinted>2016-09-06T08:29:46Z</cp:lastPrinted>
  <dcterms:created xsi:type="dcterms:W3CDTF">2016-05-23T09:14:22Z</dcterms:created>
  <dcterms:modified xsi:type="dcterms:W3CDTF">2016-09-06T09:30:58Z</dcterms:modified>
  <cp:category/>
  <cp:version/>
  <cp:contentType/>
  <cp:contentStatus/>
</cp:coreProperties>
</file>