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05" windowWidth="18195" windowHeight="7635" activeTab="0"/>
  </bookViews>
  <sheets>
    <sheet name="Kryci list Cast B" sheetId="3" r:id="rId1"/>
  </sheets>
  <definedNames/>
  <calcPr calcId="114210"/>
</workbook>
</file>

<file path=xl/sharedStrings.xml><?xml version="1.0" encoding="utf-8"?>
<sst xmlns="http://schemas.openxmlformats.org/spreadsheetml/2006/main" count="87" uniqueCount="73">
  <si>
    <t>IDENTIFIKACE UCHAZEČE</t>
  </si>
  <si>
    <t>Název uchazeče:</t>
  </si>
  <si>
    <t>[DOPLNÍ UCHAZEČ]</t>
  </si>
  <si>
    <t>Sídlo uchazeče:</t>
  </si>
  <si>
    <t>Právní forma:</t>
  </si>
  <si>
    <t>IČO:</t>
  </si>
  <si>
    <t>DIČ:</t>
  </si>
  <si>
    <t>Bankovní spojení:</t>
  </si>
  <si>
    <t>Jméno osoby oprávněné jednat jménem či za uchazeče:</t>
  </si>
  <si>
    <t>Adresa uchazeče pro doručování písemností (liší-li se od sídla uchazeče):</t>
  </si>
  <si>
    <t>Jméno kontaktní osoby:</t>
  </si>
  <si>
    <t>Telefonické a faxové spojení a e-mailová adresa:</t>
  </si>
  <si>
    <t>ID datové schránky:</t>
  </si>
  <si>
    <t xml:space="preserve">Doplňující údaje (nehodící se škrtněte/smažte): </t>
  </si>
  <si>
    <t xml:space="preserve">Jedná se o společnou nabídku </t>
  </si>
  <si>
    <t>ANO/NE</t>
  </si>
  <si>
    <t>Je určitá část kvalifikace prokázána prostřednictvím subdodavatele</t>
  </si>
  <si>
    <t>Bude zakázka plněna subdodavatelsky</t>
  </si>
  <si>
    <t>____________________________________</t>
  </si>
  <si>
    <t>[DOPLNÍ UCHAZEČ - obchodní  firma uchazeče]</t>
  </si>
  <si>
    <t>[DOPLNÍ UCHAZEČ – jméno, příjmení, funkce]</t>
  </si>
  <si>
    <t>Dodávka HW pro technologickou základnu</t>
  </si>
  <si>
    <t>Krycí list nabídky</t>
  </si>
  <si>
    <t>Množství v ks</t>
  </si>
  <si>
    <t xml:space="preserve">Nabídková cena - Část B </t>
  </si>
  <si>
    <t>Inteligentní síťový přepínač</t>
  </si>
  <si>
    <t>Servery B</t>
  </si>
  <si>
    <t>Datové úložiště</t>
  </si>
  <si>
    <t>Sestava PC</t>
  </si>
  <si>
    <t>Laserová tiskárna</t>
  </si>
  <si>
    <t>Serverová skříň</t>
  </si>
  <si>
    <t>Vysoce výkonné počítačové sestavy I</t>
  </si>
  <si>
    <t>Vysoce výkonné počítačové sestavy II.</t>
  </si>
  <si>
    <t>Grafické karty</t>
  </si>
  <si>
    <t>Záložní zdroj el. Energie II.</t>
  </si>
  <si>
    <t>LCD monitor</t>
  </si>
  <si>
    <t>USB flash token</t>
  </si>
  <si>
    <t>Jednotková nabídková cena bez DPH v CZK</t>
  </si>
  <si>
    <t>Cena za hodnocený počet kusů bez DPH</t>
  </si>
  <si>
    <t xml:space="preserve">Trvalé licence Microsoft Windows </t>
  </si>
  <si>
    <t>Trvalá licence Microsoft Windows 10</t>
  </si>
  <si>
    <t xml:space="preserve">X-ways forensic  </t>
  </si>
  <si>
    <t>Dekryptovací nástroj I.</t>
  </si>
  <si>
    <t>Dekryptovací nástroj II.</t>
  </si>
  <si>
    <t xml:space="preserve">Síťový přepínač I. </t>
  </si>
  <si>
    <t>Síťový přepínač II.</t>
  </si>
  <si>
    <t>Celková cena bez DPH</t>
  </si>
  <si>
    <t>Daň z přidané hodnoty</t>
  </si>
  <si>
    <t>Celková cena včetně DPH</t>
  </si>
  <si>
    <t>Položka</t>
  </si>
  <si>
    <t>1) INTELIGENTNÍ SÍŤOVÝ PŘEPÍNAČ</t>
  </si>
  <si>
    <t>2) ZÁLOŽNÍ ZDROJ EL. ENERGIE I.</t>
  </si>
  <si>
    <t>3) SERVERY B</t>
  </si>
  <si>
    <t>4) DATOVÉ ÚLOŽIŠTĚ</t>
  </si>
  <si>
    <t>5) SESTAVA PC</t>
  </si>
  <si>
    <t>6) LASEROVÁ TISKÁRNA</t>
  </si>
  <si>
    <t>7) SERVEROVÁ SKŘÍŇ</t>
  </si>
  <si>
    <t>8) VYSOCE VÝKONNÉ POČÍTAČOVÉ SESTAVY I.</t>
  </si>
  <si>
    <t>9) FORENSNÍ KIT I.</t>
  </si>
  <si>
    <t xml:space="preserve">Guidance EnCase portable </t>
  </si>
  <si>
    <t>10) VYSOCE VÝKONNÉ POČÍTAČOVÉ SESTAVY II.</t>
  </si>
  <si>
    <t>11) FORENSNÍ KIT II.</t>
  </si>
  <si>
    <t xml:space="preserve">Guidance Software update </t>
  </si>
  <si>
    <t>12) GRAFICKÉ KARTY</t>
  </si>
  <si>
    <t>13) DEKRYPTOVACÍ NÁSTROJE I. a II.</t>
  </si>
  <si>
    <t>14) ZÁLOŽNÍ ZDROJ EL. ENERGIE II.</t>
  </si>
  <si>
    <t>15) SÍŤOVÝ PŘEPÍNAČ I. a II.</t>
  </si>
  <si>
    <t>16) LCD MONITOR</t>
  </si>
  <si>
    <t>17) USB FLASH TOKEN</t>
  </si>
  <si>
    <t>Část B</t>
  </si>
  <si>
    <t>Příloha č. 2b Zadávací dokumentace VZ „Dodávka HW pro technologickou základnu“</t>
  </si>
  <si>
    <t>Záložní zdroj el. energie I.</t>
  </si>
  <si>
    <r>
      <t>V </t>
    </r>
    <r>
      <rPr>
        <i/>
        <sz val="10"/>
        <color indexed="8"/>
        <rFont val="Times New Roman"/>
        <family val="1"/>
      </rPr>
      <t>[DOPLNÍ UCHAZEČ]</t>
    </r>
    <r>
      <rPr>
        <sz val="10"/>
        <color indexed="8"/>
        <rFont val="Times New Roman"/>
        <family val="1"/>
      </rPr>
      <t xml:space="preserve"> dne </t>
    </r>
    <r>
      <rPr>
        <i/>
        <sz val="10"/>
        <color indexed="8"/>
        <rFont val="Times New Roman"/>
        <family val="1"/>
      </rPr>
      <t>[DOPLNÍ UCHAZEČ]</t>
    </r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</si>
</sst>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vertical="top" wrapText="1"/>
    </xf>
    <xf numFmtId="0" fontId="4" fillId="0" borderId="0" xfId="0" applyFont="1"/>
    <xf numFmtId="3" fontId="6" fillId="0" borderId="0" xfId="0" applyNumberFormat="1" applyFont="1" applyFill="1" applyBorder="1" applyAlignment="1">
      <alignment/>
    </xf>
    <xf numFmtId="0" fontId="7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6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6" fillId="0" borderId="8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164" fontId="2" fillId="2" borderId="1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top" wrapText="1"/>
    </xf>
    <xf numFmtId="0" fontId="2" fillId="4" borderId="17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vertical="top"/>
    </xf>
    <xf numFmtId="0" fontId="2" fillId="5" borderId="20" xfId="0" applyFont="1" applyFill="1" applyBorder="1" applyAlignment="1">
      <alignment vertical="top"/>
    </xf>
    <xf numFmtId="0" fontId="2" fillId="5" borderId="21" xfId="0" applyFont="1" applyFill="1" applyBorder="1" applyAlignment="1">
      <alignment vertical="top"/>
    </xf>
    <xf numFmtId="0" fontId="2" fillId="5" borderId="22" xfId="0" applyFont="1" applyFill="1" applyBorder="1" applyAlignment="1">
      <alignment vertical="top"/>
    </xf>
    <xf numFmtId="0" fontId="2" fillId="5" borderId="23" xfId="0" applyFont="1" applyFill="1" applyBorder="1" applyAlignment="1">
      <alignment vertical="top"/>
    </xf>
    <xf numFmtId="0" fontId="2" fillId="5" borderId="24" xfId="0" applyFont="1" applyFill="1" applyBorder="1" applyAlignment="1">
      <alignment vertical="top"/>
    </xf>
    <xf numFmtId="0" fontId="6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3" fillId="0" borderId="0" xfId="0" applyFont="1"/>
    <xf numFmtId="0" fontId="2" fillId="0" borderId="0" xfId="0" applyFont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9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5" borderId="16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top" wrapText="1"/>
    </xf>
    <xf numFmtId="0" fontId="2" fillId="5" borderId="18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6" fillId="0" borderId="2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zoomScale="115" zoomScaleNormal="115" workbookViewId="0" topLeftCell="A1">
      <selection activeCell="E1" sqref="E1:G1"/>
    </sheetView>
  </sheetViews>
  <sheetFormatPr defaultColWidth="9.140625" defaultRowHeight="15"/>
  <cols>
    <col min="1" max="1" width="25.7109375" style="1" customWidth="1"/>
    <col min="2" max="2" width="30.140625" style="0" customWidth="1"/>
    <col min="3" max="3" width="14.421875" style="0" customWidth="1"/>
    <col min="4" max="4" width="9.57421875" style="0" customWidth="1"/>
    <col min="5" max="5" width="15.7109375" style="0" customWidth="1"/>
    <col min="6" max="6" width="10.7109375" style="0" customWidth="1"/>
    <col min="7" max="7" width="15.7109375" style="0" customWidth="1"/>
  </cols>
  <sheetData>
    <row r="1" spans="1:7" ht="31.5" customHeight="1">
      <c r="A1"/>
      <c r="E1" s="77" t="s">
        <v>70</v>
      </c>
      <c r="F1" s="78"/>
      <c r="G1" s="78"/>
    </row>
    <row r="2" ht="15">
      <c r="A2"/>
    </row>
    <row r="3" spans="1:7" ht="26.25">
      <c r="A3" s="72" t="s">
        <v>22</v>
      </c>
      <c r="B3" s="73"/>
      <c r="C3" s="73"/>
      <c r="D3" s="73"/>
      <c r="E3" s="73"/>
      <c r="F3" s="73"/>
      <c r="G3" s="73"/>
    </row>
    <row r="4" spans="1:5" ht="20.25">
      <c r="A4" s="59" t="s">
        <v>21</v>
      </c>
      <c r="B4" s="2"/>
      <c r="C4" s="2"/>
      <c r="D4" s="2"/>
      <c r="E4" s="2"/>
    </row>
    <row r="5" spans="1:5" ht="20.25">
      <c r="A5" s="59" t="s">
        <v>69</v>
      </c>
      <c r="B5" s="2"/>
      <c r="C5" s="2"/>
      <c r="D5" s="2"/>
      <c r="E5" s="2"/>
    </row>
    <row r="6" spans="1:7" ht="15.75" thickBot="1">
      <c r="A6" s="4"/>
      <c r="B6" s="4"/>
      <c r="C6" s="4"/>
      <c r="D6" s="4"/>
      <c r="E6" s="4"/>
      <c r="F6" s="4"/>
      <c r="G6" s="4"/>
    </row>
    <row r="7" spans="1:7" ht="15.75" thickBot="1">
      <c r="A7" s="74" t="s">
        <v>0</v>
      </c>
      <c r="B7" s="75"/>
      <c r="C7" s="75"/>
      <c r="D7" s="75"/>
      <c r="E7" s="75"/>
      <c r="F7" s="75"/>
      <c r="G7" s="76"/>
    </row>
    <row r="8" spans="1:7" ht="15.75" customHeight="1">
      <c r="A8" s="41" t="s">
        <v>1</v>
      </c>
      <c r="B8" s="42"/>
      <c r="C8" s="42"/>
      <c r="D8" s="80" t="s">
        <v>2</v>
      </c>
      <c r="E8" s="81"/>
      <c r="F8" s="81"/>
      <c r="G8" s="82"/>
    </row>
    <row r="9" spans="1:7" ht="16.5" customHeight="1">
      <c r="A9" s="43" t="s">
        <v>3</v>
      </c>
      <c r="B9" s="44"/>
      <c r="C9" s="44"/>
      <c r="D9" s="60" t="s">
        <v>2</v>
      </c>
      <c r="E9" s="61"/>
      <c r="F9" s="61"/>
      <c r="G9" s="62"/>
    </row>
    <row r="10" spans="1:7" ht="16.5" customHeight="1">
      <c r="A10" s="43" t="s">
        <v>4</v>
      </c>
      <c r="B10" s="44"/>
      <c r="C10" s="44"/>
      <c r="D10" s="60" t="s">
        <v>2</v>
      </c>
      <c r="E10" s="61"/>
      <c r="F10" s="61"/>
      <c r="G10" s="62"/>
    </row>
    <row r="11" spans="1:7" ht="16.5" customHeight="1">
      <c r="A11" s="43" t="s">
        <v>5</v>
      </c>
      <c r="B11" s="44"/>
      <c r="C11" s="44"/>
      <c r="D11" s="60" t="s">
        <v>2</v>
      </c>
      <c r="E11" s="61"/>
      <c r="F11" s="61"/>
      <c r="G11" s="62"/>
    </row>
    <row r="12" spans="1:7" ht="16.5" customHeight="1">
      <c r="A12" s="43" t="s">
        <v>6</v>
      </c>
      <c r="B12" s="44"/>
      <c r="C12" s="44"/>
      <c r="D12" s="60" t="s">
        <v>2</v>
      </c>
      <c r="E12" s="61"/>
      <c r="F12" s="61"/>
      <c r="G12" s="62"/>
    </row>
    <row r="13" spans="1:7" ht="16.5" customHeight="1">
      <c r="A13" s="43" t="s">
        <v>7</v>
      </c>
      <c r="B13" s="44"/>
      <c r="C13" s="44"/>
      <c r="D13" s="60" t="s">
        <v>2</v>
      </c>
      <c r="E13" s="61"/>
      <c r="F13" s="61"/>
      <c r="G13" s="62"/>
    </row>
    <row r="14" spans="1:7" ht="16.5" customHeight="1">
      <c r="A14" s="43" t="s">
        <v>8</v>
      </c>
      <c r="B14" s="44"/>
      <c r="C14" s="44"/>
      <c r="D14" s="60" t="s">
        <v>2</v>
      </c>
      <c r="E14" s="61"/>
      <c r="F14" s="61"/>
      <c r="G14" s="62"/>
    </row>
    <row r="15" spans="1:7" ht="16.5" customHeight="1">
      <c r="A15" s="43" t="s">
        <v>9</v>
      </c>
      <c r="B15" s="44"/>
      <c r="C15" s="44"/>
      <c r="D15" s="60" t="s">
        <v>2</v>
      </c>
      <c r="E15" s="61"/>
      <c r="F15" s="61"/>
      <c r="G15" s="62"/>
    </row>
    <row r="16" spans="1:7" ht="16.5" customHeight="1">
      <c r="A16" s="43" t="s">
        <v>10</v>
      </c>
      <c r="B16" s="44"/>
      <c r="C16" s="44"/>
      <c r="D16" s="60" t="s">
        <v>2</v>
      </c>
      <c r="E16" s="61"/>
      <c r="F16" s="61"/>
      <c r="G16" s="62"/>
    </row>
    <row r="17" spans="1:7" ht="16.5" customHeight="1">
      <c r="A17" s="43" t="s">
        <v>11</v>
      </c>
      <c r="B17" s="44"/>
      <c r="C17" s="44"/>
      <c r="D17" s="60" t="s">
        <v>2</v>
      </c>
      <c r="E17" s="61"/>
      <c r="F17" s="61"/>
      <c r="G17" s="62"/>
    </row>
    <row r="18" spans="1:7" ht="16.5" customHeight="1" thickBot="1">
      <c r="A18" s="45" t="s">
        <v>12</v>
      </c>
      <c r="B18" s="46"/>
      <c r="C18" s="46"/>
      <c r="D18" s="63" t="s">
        <v>2</v>
      </c>
      <c r="E18" s="64"/>
      <c r="F18" s="64"/>
      <c r="G18" s="65"/>
    </row>
    <row r="19" spans="1:7" ht="15">
      <c r="A19" s="4"/>
      <c r="B19" s="4"/>
      <c r="C19" s="4"/>
      <c r="D19" s="4"/>
      <c r="E19" s="4"/>
      <c r="F19" s="4"/>
      <c r="G19" s="4"/>
    </row>
    <row r="20" spans="1:7" ht="15.75" thickBot="1">
      <c r="A20" s="47" t="s">
        <v>13</v>
      </c>
      <c r="B20" s="4"/>
      <c r="C20" s="4"/>
      <c r="D20" s="4"/>
      <c r="E20" s="4"/>
      <c r="F20" s="4"/>
      <c r="G20" s="4"/>
    </row>
    <row r="21" spans="1:7" ht="24.75" customHeight="1">
      <c r="A21" s="70" t="s">
        <v>14</v>
      </c>
      <c r="B21" s="71"/>
      <c r="C21" s="56" t="s">
        <v>15</v>
      </c>
      <c r="D21" s="54"/>
      <c r="F21" s="4"/>
      <c r="G21" s="4"/>
    </row>
    <row r="22" spans="1:7" ht="29.25" customHeight="1">
      <c r="A22" s="66" t="s">
        <v>16</v>
      </c>
      <c r="B22" s="67"/>
      <c r="C22" s="57" t="s">
        <v>15</v>
      </c>
      <c r="D22" s="55"/>
      <c r="F22" s="4"/>
      <c r="G22" s="4"/>
    </row>
    <row r="23" spans="1:7" ht="24.95" customHeight="1" thickBot="1">
      <c r="A23" s="68" t="s">
        <v>17</v>
      </c>
      <c r="B23" s="69"/>
      <c r="C23" s="58" t="s">
        <v>15</v>
      </c>
      <c r="D23" s="54"/>
      <c r="F23" s="4"/>
      <c r="G23" s="4"/>
    </row>
    <row r="24" spans="1:7" ht="15">
      <c r="A24" s="48"/>
      <c r="B24" s="4"/>
      <c r="C24" s="4"/>
      <c r="D24" s="4"/>
      <c r="E24" s="4"/>
      <c r="F24" s="4"/>
      <c r="G24" s="4"/>
    </row>
    <row r="25" spans="1:7" ht="15">
      <c r="A25" s="48"/>
      <c r="B25" s="49"/>
      <c r="C25" s="49"/>
      <c r="D25" s="49"/>
      <c r="E25" s="49"/>
      <c r="F25" s="49"/>
      <c r="G25" s="49"/>
    </row>
    <row r="26" spans="1:7" ht="15.75" thickBot="1">
      <c r="A26" s="3" t="s">
        <v>24</v>
      </c>
      <c r="B26" s="7"/>
      <c r="C26" s="5"/>
      <c r="D26" s="5"/>
      <c r="E26" s="5"/>
      <c r="F26" s="50"/>
      <c r="G26" s="49"/>
    </row>
    <row r="27" spans="1:7" ht="42" customHeight="1" thickBot="1">
      <c r="A27" s="38"/>
      <c r="B27" s="39" t="s">
        <v>49</v>
      </c>
      <c r="C27" s="39" t="s">
        <v>37</v>
      </c>
      <c r="D27" s="39" t="s">
        <v>23</v>
      </c>
      <c r="E27" s="40" t="s">
        <v>38</v>
      </c>
      <c r="F27" s="50"/>
      <c r="G27" s="49"/>
    </row>
    <row r="28" spans="1:7" ht="25.5">
      <c r="A28" s="33" t="s">
        <v>50</v>
      </c>
      <c r="B28" s="34" t="s">
        <v>25</v>
      </c>
      <c r="C28" s="35">
        <v>0</v>
      </c>
      <c r="D28" s="36">
        <v>1</v>
      </c>
      <c r="E28" s="37">
        <f>PRODUCT(C28,D28)</f>
        <v>0</v>
      </c>
      <c r="F28" s="7"/>
      <c r="G28" s="4"/>
    </row>
    <row r="29" spans="1:7" ht="25.5">
      <c r="A29" s="8" t="s">
        <v>51</v>
      </c>
      <c r="B29" s="9" t="s">
        <v>71</v>
      </c>
      <c r="C29" s="10">
        <v>0</v>
      </c>
      <c r="D29" s="11">
        <v>2</v>
      </c>
      <c r="E29" s="12">
        <f aca="true" t="shared" si="0" ref="E29:E51">PRODUCT(C29,D29)</f>
        <v>0</v>
      </c>
      <c r="F29" s="7"/>
      <c r="G29" s="4"/>
    </row>
    <row r="30" spans="1:7" ht="15">
      <c r="A30" s="79" t="s">
        <v>52</v>
      </c>
      <c r="B30" s="9" t="s">
        <v>26</v>
      </c>
      <c r="C30" s="10">
        <v>0</v>
      </c>
      <c r="D30" s="11">
        <v>2</v>
      </c>
      <c r="E30" s="12">
        <f t="shared" si="0"/>
        <v>0</v>
      </c>
      <c r="F30" s="7"/>
      <c r="G30" s="4"/>
    </row>
    <row r="31" spans="1:7" ht="15">
      <c r="A31" s="79"/>
      <c r="B31" s="6" t="s">
        <v>39</v>
      </c>
      <c r="C31" s="10">
        <v>0</v>
      </c>
      <c r="D31" s="11">
        <v>4</v>
      </c>
      <c r="E31" s="12">
        <f t="shared" si="0"/>
        <v>0</v>
      </c>
      <c r="F31" s="7"/>
      <c r="G31" s="4"/>
    </row>
    <row r="32" spans="1:7" ht="15" customHeight="1">
      <c r="A32" s="8" t="s">
        <v>53</v>
      </c>
      <c r="B32" s="9" t="s">
        <v>27</v>
      </c>
      <c r="C32" s="10">
        <v>0</v>
      </c>
      <c r="D32" s="11">
        <v>1</v>
      </c>
      <c r="E32" s="12">
        <f t="shared" si="0"/>
        <v>0</v>
      </c>
      <c r="F32" s="7"/>
      <c r="G32" s="4"/>
    </row>
    <row r="33" spans="1:7" ht="15">
      <c r="A33" s="79" t="s">
        <v>54</v>
      </c>
      <c r="B33" s="9" t="s">
        <v>28</v>
      </c>
      <c r="C33" s="10">
        <v>0</v>
      </c>
      <c r="D33" s="11">
        <v>30</v>
      </c>
      <c r="E33" s="12">
        <f t="shared" si="0"/>
        <v>0</v>
      </c>
      <c r="F33" s="7"/>
      <c r="G33" s="4"/>
    </row>
    <row r="34" spans="1:7" ht="25.5">
      <c r="A34" s="79"/>
      <c r="B34" s="6" t="s">
        <v>40</v>
      </c>
      <c r="C34" s="10">
        <v>0</v>
      </c>
      <c r="D34" s="11">
        <v>30</v>
      </c>
      <c r="E34" s="12">
        <f t="shared" si="0"/>
        <v>0</v>
      </c>
      <c r="F34" s="7"/>
      <c r="G34" s="4"/>
    </row>
    <row r="35" spans="1:7" ht="15">
      <c r="A35" s="8" t="s">
        <v>55</v>
      </c>
      <c r="B35" s="9" t="s">
        <v>29</v>
      </c>
      <c r="C35" s="10">
        <v>0</v>
      </c>
      <c r="D35" s="11">
        <v>12</v>
      </c>
      <c r="E35" s="12">
        <f t="shared" si="0"/>
        <v>0</v>
      </c>
      <c r="F35" s="7"/>
      <c r="G35" s="4"/>
    </row>
    <row r="36" spans="1:7" ht="15">
      <c r="A36" s="13" t="s">
        <v>56</v>
      </c>
      <c r="B36" s="14" t="s">
        <v>30</v>
      </c>
      <c r="C36" s="10">
        <v>0</v>
      </c>
      <c r="D36" s="11">
        <v>1</v>
      </c>
      <c r="E36" s="12">
        <f t="shared" si="0"/>
        <v>0</v>
      </c>
      <c r="F36" s="7"/>
      <c r="G36" s="4"/>
    </row>
    <row r="37" spans="1:7" ht="44.25" customHeight="1">
      <c r="A37" s="79" t="s">
        <v>57</v>
      </c>
      <c r="B37" s="6" t="s">
        <v>31</v>
      </c>
      <c r="C37" s="10">
        <v>0</v>
      </c>
      <c r="D37" s="11">
        <v>3</v>
      </c>
      <c r="E37" s="12">
        <f t="shared" si="0"/>
        <v>0</v>
      </c>
      <c r="F37" s="7"/>
      <c r="G37" s="4"/>
    </row>
    <row r="38" spans="1:7" ht="25.5">
      <c r="A38" s="79"/>
      <c r="B38" s="6" t="s">
        <v>40</v>
      </c>
      <c r="C38" s="10">
        <v>0</v>
      </c>
      <c r="D38" s="11">
        <v>3</v>
      </c>
      <c r="E38" s="12">
        <f t="shared" si="0"/>
        <v>0</v>
      </c>
      <c r="F38" s="7"/>
      <c r="G38" s="4"/>
    </row>
    <row r="39" spans="1:7" ht="15" customHeight="1">
      <c r="A39" s="79" t="s">
        <v>58</v>
      </c>
      <c r="B39" s="14" t="s">
        <v>59</v>
      </c>
      <c r="C39" s="10">
        <v>0</v>
      </c>
      <c r="D39" s="11">
        <v>3</v>
      </c>
      <c r="E39" s="12">
        <f t="shared" si="0"/>
        <v>0</v>
      </c>
      <c r="F39" s="7"/>
      <c r="G39" s="4"/>
    </row>
    <row r="40" spans="1:7" ht="15">
      <c r="A40" s="79"/>
      <c r="B40" s="9" t="s">
        <v>41</v>
      </c>
      <c r="C40" s="10">
        <v>0</v>
      </c>
      <c r="D40" s="11">
        <v>3</v>
      </c>
      <c r="E40" s="12">
        <f t="shared" si="0"/>
        <v>0</v>
      </c>
      <c r="F40" s="7"/>
      <c r="G40" s="4"/>
    </row>
    <row r="41" spans="1:7" ht="25.5">
      <c r="A41" s="79" t="s">
        <v>60</v>
      </c>
      <c r="B41" s="15" t="s">
        <v>32</v>
      </c>
      <c r="C41" s="10">
        <v>0</v>
      </c>
      <c r="D41" s="11">
        <v>10</v>
      </c>
      <c r="E41" s="12">
        <f t="shared" si="0"/>
        <v>0</v>
      </c>
      <c r="F41" s="7"/>
      <c r="G41" s="4"/>
    </row>
    <row r="42" spans="1:7" ht="32.25" customHeight="1">
      <c r="A42" s="79"/>
      <c r="B42" s="6" t="s">
        <v>40</v>
      </c>
      <c r="C42" s="10">
        <v>0</v>
      </c>
      <c r="D42" s="11">
        <v>10</v>
      </c>
      <c r="E42" s="12">
        <f t="shared" si="0"/>
        <v>0</v>
      </c>
      <c r="F42" s="7"/>
      <c r="G42" s="4"/>
    </row>
    <row r="43" spans="1:7" ht="30" customHeight="1">
      <c r="A43" s="8" t="s">
        <v>61</v>
      </c>
      <c r="B43" s="14" t="s">
        <v>62</v>
      </c>
      <c r="C43" s="10">
        <v>0</v>
      </c>
      <c r="D43" s="11">
        <v>10</v>
      </c>
      <c r="E43" s="12">
        <f t="shared" si="0"/>
        <v>0</v>
      </c>
      <c r="F43" s="7"/>
      <c r="G43" s="4"/>
    </row>
    <row r="44" spans="1:7" ht="15">
      <c r="A44" s="8" t="s">
        <v>63</v>
      </c>
      <c r="B44" s="14" t="s">
        <v>33</v>
      </c>
      <c r="C44" s="10">
        <v>0</v>
      </c>
      <c r="D44" s="11">
        <v>100</v>
      </c>
      <c r="E44" s="12">
        <f t="shared" si="0"/>
        <v>0</v>
      </c>
      <c r="F44" s="7"/>
      <c r="G44" s="4"/>
    </row>
    <row r="45" spans="1:7" ht="15">
      <c r="A45" s="79" t="s">
        <v>64</v>
      </c>
      <c r="B45" s="14" t="s">
        <v>42</v>
      </c>
      <c r="C45" s="10">
        <v>0</v>
      </c>
      <c r="D45" s="11">
        <v>1</v>
      </c>
      <c r="E45" s="12">
        <f t="shared" si="0"/>
        <v>0</v>
      </c>
      <c r="F45" s="7"/>
      <c r="G45" s="4"/>
    </row>
    <row r="46" spans="1:7" ht="15">
      <c r="A46" s="79"/>
      <c r="B46" s="14" t="s">
        <v>43</v>
      </c>
      <c r="C46" s="10">
        <v>0</v>
      </c>
      <c r="D46" s="11">
        <v>1</v>
      </c>
      <c r="E46" s="12">
        <f t="shared" si="0"/>
        <v>0</v>
      </c>
      <c r="F46" s="7"/>
      <c r="G46" s="4"/>
    </row>
    <row r="47" spans="1:7" ht="25.5">
      <c r="A47" s="8" t="s">
        <v>65</v>
      </c>
      <c r="B47" s="14" t="s">
        <v>34</v>
      </c>
      <c r="C47" s="10">
        <v>0</v>
      </c>
      <c r="D47" s="11">
        <v>3</v>
      </c>
      <c r="E47" s="12">
        <f t="shared" si="0"/>
        <v>0</v>
      </c>
      <c r="F47" s="7"/>
      <c r="G47" s="4"/>
    </row>
    <row r="48" spans="1:7" ht="15">
      <c r="A48" s="79" t="s">
        <v>66</v>
      </c>
      <c r="B48" s="14" t="s">
        <v>44</v>
      </c>
      <c r="C48" s="10">
        <v>0</v>
      </c>
      <c r="D48" s="11">
        <v>11</v>
      </c>
      <c r="E48" s="12">
        <f t="shared" si="0"/>
        <v>0</v>
      </c>
      <c r="F48" s="7"/>
      <c r="G48" s="4"/>
    </row>
    <row r="49" spans="1:7" ht="15">
      <c r="A49" s="79"/>
      <c r="B49" s="14" t="s">
        <v>45</v>
      </c>
      <c r="C49" s="10">
        <v>0</v>
      </c>
      <c r="D49" s="11">
        <v>13</v>
      </c>
      <c r="E49" s="12">
        <f t="shared" si="0"/>
        <v>0</v>
      </c>
      <c r="F49" s="7"/>
      <c r="G49" s="4"/>
    </row>
    <row r="50" spans="1:7" ht="15">
      <c r="A50" s="8" t="s">
        <v>67</v>
      </c>
      <c r="B50" s="14" t="s">
        <v>35</v>
      </c>
      <c r="C50" s="10">
        <v>0</v>
      </c>
      <c r="D50" s="11">
        <v>35</v>
      </c>
      <c r="E50" s="12">
        <f t="shared" si="0"/>
        <v>0</v>
      </c>
      <c r="F50" s="7"/>
      <c r="G50" s="4"/>
    </row>
    <row r="51" spans="1:7" ht="15.75" thickBot="1">
      <c r="A51" s="16" t="s">
        <v>68</v>
      </c>
      <c r="B51" s="17" t="s">
        <v>36</v>
      </c>
      <c r="C51" s="18">
        <v>0</v>
      </c>
      <c r="D51" s="19">
        <v>10</v>
      </c>
      <c r="E51" s="20">
        <f t="shared" si="0"/>
        <v>0</v>
      </c>
      <c r="F51" s="7"/>
      <c r="G51" s="4"/>
    </row>
    <row r="52" spans="1:7" ht="15">
      <c r="A52" s="21"/>
      <c r="B52" s="22" t="s">
        <v>46</v>
      </c>
      <c r="C52" s="23"/>
      <c r="D52" s="23"/>
      <c r="E52" s="24">
        <f>SUM(E28:E51)</f>
        <v>0</v>
      </c>
      <c r="F52" s="7"/>
      <c r="G52" s="4"/>
    </row>
    <row r="53" spans="1:7" ht="15">
      <c r="A53" s="25"/>
      <c r="B53" s="26" t="s">
        <v>47</v>
      </c>
      <c r="C53" s="27"/>
      <c r="D53" s="27"/>
      <c r="E53" s="28">
        <f>PRODUCT(E52,0.21)</f>
        <v>0</v>
      </c>
      <c r="F53" s="50"/>
      <c r="G53" s="49"/>
    </row>
    <row r="54" spans="1:7" ht="15.75" thickBot="1">
      <c r="A54" s="29"/>
      <c r="B54" s="30" t="s">
        <v>48</v>
      </c>
      <c r="C54" s="31"/>
      <c r="D54" s="31"/>
      <c r="E54" s="32">
        <f>SUM(E52+E53)</f>
        <v>0</v>
      </c>
      <c r="F54" s="50"/>
      <c r="G54" s="49"/>
    </row>
    <row r="55" spans="1:7" ht="15">
      <c r="A55" s="48"/>
      <c r="B55" s="51"/>
      <c r="C55" s="50"/>
      <c r="D55" s="50"/>
      <c r="E55" s="50"/>
      <c r="F55" s="50"/>
      <c r="G55" s="49"/>
    </row>
    <row r="56" spans="1:7" ht="15">
      <c r="A56" s="48"/>
      <c r="B56" s="4"/>
      <c r="C56" s="4"/>
      <c r="D56" s="4"/>
      <c r="E56" s="4"/>
      <c r="F56" s="4"/>
      <c r="G56" s="4"/>
    </row>
    <row r="57" spans="1:7" ht="15">
      <c r="A57" s="48"/>
      <c r="B57" s="7" t="s">
        <v>72</v>
      </c>
      <c r="C57" s="7"/>
      <c r="D57" s="7"/>
      <c r="E57" s="7"/>
      <c r="F57" s="7"/>
      <c r="G57" s="7"/>
    </row>
    <row r="58" spans="1:7" ht="15">
      <c r="A58" s="48"/>
      <c r="B58" s="7" t="s">
        <v>18</v>
      </c>
      <c r="C58" s="7"/>
      <c r="D58" s="7"/>
      <c r="E58" s="7"/>
      <c r="F58" s="7"/>
      <c r="G58" s="7"/>
    </row>
    <row r="59" spans="1:7" ht="15">
      <c r="A59" s="48"/>
      <c r="B59" s="52" t="s">
        <v>19</v>
      </c>
      <c r="C59" s="52"/>
      <c r="D59" s="52"/>
      <c r="E59" s="53"/>
      <c r="F59" s="53"/>
      <c r="G59" s="53"/>
    </row>
    <row r="60" spans="1:7" ht="15">
      <c r="A60" s="48"/>
      <c r="B60" s="52" t="s">
        <v>20</v>
      </c>
      <c r="C60" s="52"/>
      <c r="D60" s="52"/>
      <c r="E60" s="53"/>
      <c r="F60" s="53"/>
      <c r="G60" s="53"/>
    </row>
  </sheetData>
  <protectedRanges>
    <protectedRange sqref="B57:G60" name="Oblast1_5"/>
    <protectedRange sqref="D8:D18 G8:G18" name="Oblast1_1"/>
    <protectedRange sqref="C21:C22 C23" name="Oblast1_2"/>
  </protectedRanges>
  <mergeCells count="24">
    <mergeCell ref="D14:G14"/>
    <mergeCell ref="D15:G15"/>
    <mergeCell ref="D8:G8"/>
    <mergeCell ref="D9:G9"/>
    <mergeCell ref="D10:G10"/>
    <mergeCell ref="D11:G11"/>
    <mergeCell ref="D12:G12"/>
    <mergeCell ref="D13:G13"/>
    <mergeCell ref="A3:G3"/>
    <mergeCell ref="A7:G7"/>
    <mergeCell ref="E1:G1"/>
    <mergeCell ref="A41:A42"/>
    <mergeCell ref="A45:A46"/>
    <mergeCell ref="A48:A49"/>
    <mergeCell ref="A30:A31"/>
    <mergeCell ref="A33:A34"/>
    <mergeCell ref="A37:A38"/>
    <mergeCell ref="A39:A40"/>
    <mergeCell ref="D16:G16"/>
    <mergeCell ref="D17:G17"/>
    <mergeCell ref="D18:G18"/>
    <mergeCell ref="A22:B22"/>
    <mergeCell ref="A23:B23"/>
    <mergeCell ref="A21:B21"/>
  </mergeCells>
  <printOptions/>
  <pageMargins left="0.7" right="0.7" top="0.787401575" bottom="0.787401575" header="0.3" footer="0.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Caputová Dominika Ing.</dc:creator>
  <cp:keywords/>
  <dc:description/>
  <cp:lastModifiedBy>13913</cp:lastModifiedBy>
  <cp:lastPrinted>2016-09-30T09:28:10Z</cp:lastPrinted>
  <dcterms:created xsi:type="dcterms:W3CDTF">2016-02-29T06:50:56Z</dcterms:created>
  <dcterms:modified xsi:type="dcterms:W3CDTF">2016-09-30T09:29:57Z</dcterms:modified>
  <cp:category/>
  <cp:version/>
  <cp:contentType/>
  <cp:contentStatus/>
</cp:coreProperties>
</file>