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0" yWindow="1680" windowWidth="14925" windowHeight="123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<sst xmlns="http://schemas.openxmlformats.org/spreadsheetml/2006/main" count="30" uniqueCount="24">
  <si>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Cena bez DPH (Kč)</t>
  </si>
  <si>
    <t>DPH (Kč)</t>
  </si>
  <si>
    <t>Cena s DPH (Kč)</t>
  </si>
  <si>
    <t>Soupis stavebních prací dodávek a služeb</t>
  </si>
  <si>
    <t>Množství</t>
  </si>
  <si>
    <t>kpl</t>
  </si>
  <si>
    <t>m.j.</t>
  </si>
  <si>
    <t>V………………………...…………..dne…………………..</t>
  </si>
  <si>
    <t>……………………………………………………..</t>
  </si>
  <si>
    <t xml:space="preserve">                    jméno a podpis</t>
  </si>
  <si>
    <t xml:space="preserve">1) </t>
  </si>
  <si>
    <t>popis položky</t>
  </si>
  <si>
    <t>č.souboru</t>
  </si>
  <si>
    <t>stavba: FÚ pro hlavní město Prahu - generální oprava oběžného výtahu 
– páternosteru</t>
  </si>
  <si>
    <t>Generální oprava oběžného výtahu výrobní číslo 4182 9005</t>
  </si>
  <si>
    <t>Oprava výdřevy vstupních portálů a kabin, opravy na nástupištích</t>
  </si>
  <si>
    <t>Ostatní</t>
  </si>
  <si>
    <t>Celková nabídková cena za kompletní generální opravu - součet položek 1.1 - 1.6</t>
  </si>
  <si>
    <t>Opravy ve strojovně</t>
  </si>
  <si>
    <t>Opravy ve výtahové šachtě</t>
  </si>
  <si>
    <t>Opravy v napínací stanici</t>
  </si>
  <si>
    <t>Opravy elektroinstalace, rozvodů elektro</t>
  </si>
  <si>
    <t xml:space="preserve"> (oprávněného zástupce účastníka)</t>
  </si>
  <si>
    <t xml:space="preserve">Kompletní generální oprava 1ks stávajícího oběžného výtahu PN 160 výrobní číslo 4182 9005.                                                                                                                      V níže uvedených položkách jsou obsaženy kompletní zadávací podmínky uvedené ve Výzvě resp. v Příloze č.2 Zadávací dokumentace.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</si>
</sst>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2" fontId="46" fillId="0" borderId="13" xfId="0" applyNumberFormat="1" applyFont="1" applyBorder="1" applyAlignment="1">
      <alignment vertical="center"/>
    </xf>
    <xf numFmtId="2" fontId="46" fillId="0" borderId="14" xfId="0" applyNumberFormat="1" applyFont="1" applyBorder="1" applyAlignment="1">
      <alignment vertical="center"/>
    </xf>
    <xf numFmtId="0" fontId="0" fillId="0" borderId="0" xfId="0" applyAlignment="1">
      <alignment/>
    </xf>
    <xf numFmtId="2" fontId="45" fillId="0" borderId="15" xfId="0" applyNumberFormat="1" applyFont="1" applyBorder="1" applyAlignment="1">
      <alignment vertical="center"/>
    </xf>
    <xf numFmtId="2" fontId="45" fillId="0" borderId="13" xfId="0" applyNumberFormat="1" applyFont="1" applyBorder="1" applyAlignment="1">
      <alignment vertical="center"/>
    </xf>
    <xf numFmtId="2" fontId="45" fillId="0" borderId="14" xfId="0" applyNumberFormat="1" applyFont="1" applyBorder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16" fontId="46" fillId="0" borderId="18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8" fillId="0" borderId="27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29" xfId="0" applyFont="1" applyBorder="1" applyAlignment="1">
      <alignment horizontal="left"/>
    </xf>
    <xf numFmtId="2" fontId="49" fillId="33" borderId="30" xfId="0" applyNumberFormat="1" applyFont="1" applyFill="1" applyBorder="1" applyAlignment="1">
      <alignment horizontal="right" vertical="center"/>
    </xf>
    <xf numFmtId="2" fontId="49" fillId="33" borderId="31" xfId="0" applyNumberFormat="1" applyFont="1" applyFill="1" applyBorder="1" applyAlignment="1">
      <alignment horizontal="right" vertical="center"/>
    </xf>
    <xf numFmtId="2" fontId="49" fillId="33" borderId="19" xfId="0" applyNumberFormat="1" applyFont="1" applyFill="1" applyBorder="1" applyAlignment="1">
      <alignment horizontal="right" vertical="center"/>
    </xf>
    <xf numFmtId="2" fontId="49" fillId="33" borderId="20" xfId="0" applyNumberFormat="1" applyFont="1" applyFill="1" applyBorder="1" applyAlignment="1">
      <alignment horizontal="right" vertical="center"/>
    </xf>
    <xf numFmtId="0" fontId="50" fillId="19" borderId="21" xfId="0" applyFont="1" applyFill="1" applyBorder="1" applyAlignment="1">
      <alignment horizontal="center"/>
    </xf>
    <xf numFmtId="0" fontId="50" fillId="19" borderId="22" xfId="0" applyFont="1" applyFill="1" applyBorder="1" applyAlignment="1">
      <alignment horizontal="center"/>
    </xf>
    <xf numFmtId="0" fontId="50" fillId="19" borderId="32" xfId="0" applyFont="1" applyFill="1" applyBorder="1" applyAlignment="1">
      <alignment horizontal="center"/>
    </xf>
    <xf numFmtId="0" fontId="51" fillId="19" borderId="33" xfId="0" applyFont="1" applyFill="1" applyBorder="1" applyAlignment="1">
      <alignment horizontal="center" wrapText="1"/>
    </xf>
    <xf numFmtId="0" fontId="51" fillId="19" borderId="34" xfId="0" applyFont="1" applyFill="1" applyBorder="1" applyAlignment="1">
      <alignment horizontal="center"/>
    </xf>
    <xf numFmtId="0" fontId="51" fillId="19" borderId="35" xfId="0" applyFont="1" applyFill="1" applyBorder="1" applyAlignment="1">
      <alignment horizontal="center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Layout" zoomScaleNormal="120" zoomScaleSheetLayoutView="110" workbookViewId="0" topLeftCell="A1">
      <selection activeCell="O7" sqref="O7"/>
    </sheetView>
  </sheetViews>
  <sheetFormatPr defaultColWidth="9.140625" defaultRowHeight="15"/>
  <cols>
    <col min="1" max="1" width="6.8515625" style="0" customWidth="1"/>
    <col min="8" max="8" width="7.28125" style="0" customWidth="1"/>
    <col min="9" max="9" width="4.421875" style="0" customWidth="1"/>
    <col min="10" max="10" width="3.00390625" style="0" customWidth="1"/>
    <col min="11" max="11" width="10.7109375" style="0" customWidth="1"/>
    <col min="12" max="12" width="9.28125" style="0" customWidth="1"/>
    <col min="13" max="13" width="11.7109375" style="0" customWidth="1"/>
  </cols>
  <sheetData>
    <row r="1" ht="15">
      <c r="N1" s="6"/>
    </row>
    <row r="2" ht="15.75" thickBot="1"/>
    <row r="3" spans="1:13" ht="21.75" thickBot="1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41.25" customHeight="1" thickBot="1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32.25" customHeight="1" thickBot="1">
      <c r="A5" s="42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45.75" customHeight="1" thickBot="1">
      <c r="A6" s="10" t="s">
        <v>12</v>
      </c>
      <c r="B6" s="43" t="s">
        <v>11</v>
      </c>
      <c r="C6" s="43"/>
      <c r="D6" s="43"/>
      <c r="E6" s="43"/>
      <c r="F6" s="43"/>
      <c r="G6" s="43"/>
      <c r="H6" s="45"/>
      <c r="I6" s="1" t="s">
        <v>6</v>
      </c>
      <c r="J6" s="1" t="s">
        <v>4</v>
      </c>
      <c r="K6" s="2" t="s">
        <v>0</v>
      </c>
      <c r="L6" s="2" t="s">
        <v>1</v>
      </c>
      <c r="M6" s="3" t="s">
        <v>2</v>
      </c>
    </row>
    <row r="7" spans="1:13" ht="49.5" customHeight="1">
      <c r="A7" s="11" t="s">
        <v>10</v>
      </c>
      <c r="B7" s="38" t="s">
        <v>14</v>
      </c>
      <c r="C7" s="39"/>
      <c r="D7" s="39"/>
      <c r="E7" s="39"/>
      <c r="F7" s="39"/>
      <c r="G7" s="39"/>
      <c r="H7" s="40"/>
      <c r="I7" s="13" t="s">
        <v>5</v>
      </c>
      <c r="J7" s="13">
        <v>1</v>
      </c>
      <c r="K7" s="7">
        <f>SUM(K8:K13)</f>
        <v>0</v>
      </c>
      <c r="L7" s="8">
        <f>SUM(L8:L13)</f>
        <v>0</v>
      </c>
      <c r="M7" s="9">
        <f>SUM(M8:M13)</f>
        <v>0</v>
      </c>
    </row>
    <row r="8" spans="1:13" ht="15">
      <c r="A8" s="12">
        <v>42370</v>
      </c>
      <c r="B8" s="16" t="s">
        <v>18</v>
      </c>
      <c r="C8" s="16"/>
      <c r="D8" s="16"/>
      <c r="E8" s="16"/>
      <c r="F8" s="16"/>
      <c r="G8" s="16"/>
      <c r="H8" s="16"/>
      <c r="I8" s="14" t="s">
        <v>5</v>
      </c>
      <c r="J8" s="14">
        <v>1</v>
      </c>
      <c r="K8" s="4">
        <v>0</v>
      </c>
      <c r="L8" s="4">
        <f>K8*0.21</f>
        <v>0</v>
      </c>
      <c r="M8" s="5">
        <f>K8+L8</f>
        <v>0</v>
      </c>
    </row>
    <row r="9" spans="1:13" ht="15">
      <c r="A9" s="12">
        <v>42401</v>
      </c>
      <c r="B9" s="25" t="s">
        <v>19</v>
      </c>
      <c r="C9" s="26"/>
      <c r="D9" s="26"/>
      <c r="E9" s="26"/>
      <c r="F9" s="26"/>
      <c r="G9" s="26"/>
      <c r="H9" s="27"/>
      <c r="I9" s="14" t="s">
        <v>5</v>
      </c>
      <c r="J9" s="14">
        <v>1</v>
      </c>
      <c r="K9" s="4">
        <v>0</v>
      </c>
      <c r="L9" s="4">
        <v>0</v>
      </c>
      <c r="M9" s="5">
        <v>0</v>
      </c>
    </row>
    <row r="10" spans="1:13" ht="15">
      <c r="A10" s="12">
        <v>42430</v>
      </c>
      <c r="B10" s="25" t="s">
        <v>15</v>
      </c>
      <c r="C10" s="26"/>
      <c r="D10" s="26"/>
      <c r="E10" s="26"/>
      <c r="F10" s="26"/>
      <c r="G10" s="26"/>
      <c r="H10" s="27"/>
      <c r="I10" s="14" t="s">
        <v>5</v>
      </c>
      <c r="J10" s="14">
        <v>1</v>
      </c>
      <c r="K10" s="4">
        <v>0</v>
      </c>
      <c r="L10" s="4">
        <v>0</v>
      </c>
      <c r="M10" s="5">
        <v>0</v>
      </c>
    </row>
    <row r="11" spans="1:13" ht="15">
      <c r="A11" s="12">
        <v>42461</v>
      </c>
      <c r="B11" s="25" t="s">
        <v>20</v>
      </c>
      <c r="C11" s="26"/>
      <c r="D11" s="26"/>
      <c r="E11" s="26"/>
      <c r="F11" s="26"/>
      <c r="G11" s="26"/>
      <c r="H11" s="27"/>
      <c r="I11" s="14" t="s">
        <v>5</v>
      </c>
      <c r="J11" s="14">
        <v>1</v>
      </c>
      <c r="K11" s="4">
        <v>0</v>
      </c>
      <c r="L11" s="4">
        <v>0</v>
      </c>
      <c r="M11" s="5">
        <v>0</v>
      </c>
    </row>
    <row r="12" spans="1:13" ht="15" customHeight="1">
      <c r="A12" s="12">
        <v>42491</v>
      </c>
      <c r="B12" s="15" t="s">
        <v>21</v>
      </c>
      <c r="C12" s="15"/>
      <c r="D12" s="15"/>
      <c r="E12" s="15"/>
      <c r="F12" s="15"/>
      <c r="G12" s="15"/>
      <c r="H12" s="15"/>
      <c r="I12" s="14" t="s">
        <v>5</v>
      </c>
      <c r="J12" s="14">
        <v>1</v>
      </c>
      <c r="K12" s="4">
        <v>0</v>
      </c>
      <c r="L12" s="4">
        <f>K12*0.21</f>
        <v>0</v>
      </c>
      <c r="M12" s="5">
        <f>K12+L12</f>
        <v>0</v>
      </c>
    </row>
    <row r="13" spans="1:13" ht="15" customHeight="1" thickBot="1">
      <c r="A13" s="12">
        <v>42522</v>
      </c>
      <c r="B13" s="41" t="s">
        <v>16</v>
      </c>
      <c r="C13" s="41"/>
      <c r="D13" s="41"/>
      <c r="E13" s="41"/>
      <c r="F13" s="41"/>
      <c r="G13" s="41"/>
      <c r="H13" s="41"/>
      <c r="I13" s="14" t="s">
        <v>5</v>
      </c>
      <c r="J13" s="14">
        <v>1</v>
      </c>
      <c r="K13" s="4">
        <v>0</v>
      </c>
      <c r="L13" s="4">
        <f>K13*0.21</f>
        <v>0</v>
      </c>
      <c r="M13" s="5">
        <f>K13+L13</f>
        <v>0</v>
      </c>
    </row>
    <row r="14" spans="1:13" ht="19.5" customHeight="1">
      <c r="A14" s="19" t="s">
        <v>17</v>
      </c>
      <c r="B14" s="20"/>
      <c r="C14" s="20"/>
      <c r="D14" s="20"/>
      <c r="E14" s="20"/>
      <c r="F14" s="20"/>
      <c r="G14" s="20"/>
      <c r="H14" s="21"/>
      <c r="I14" s="17"/>
      <c r="J14" s="17"/>
      <c r="K14" s="30">
        <f>K7</f>
        <v>0</v>
      </c>
      <c r="L14" s="30">
        <f>L7</f>
        <v>0</v>
      </c>
      <c r="M14" s="28">
        <f>M7</f>
        <v>0</v>
      </c>
    </row>
    <row r="15" spans="1:13" ht="15.75" customHeight="1" thickBot="1">
      <c r="A15" s="22"/>
      <c r="B15" s="23"/>
      <c r="C15" s="23"/>
      <c r="D15" s="23"/>
      <c r="E15" s="23"/>
      <c r="F15" s="23"/>
      <c r="G15" s="23"/>
      <c r="H15" s="24"/>
      <c r="I15" s="18"/>
      <c r="J15" s="18"/>
      <c r="K15" s="31"/>
      <c r="L15" s="31"/>
      <c r="M15" s="29"/>
    </row>
    <row r="17" ht="15">
      <c r="B17" t="s">
        <v>7</v>
      </c>
    </row>
    <row r="18" ht="15">
      <c r="K18" t="s">
        <v>8</v>
      </c>
    </row>
    <row r="19" ht="15">
      <c r="K19" t="s">
        <v>9</v>
      </c>
    </row>
    <row r="20" ht="15">
      <c r="K20" t="s">
        <v>22</v>
      </c>
    </row>
  </sheetData>
  <sheetProtection/>
  <protectedRanges>
    <protectedRange sqref="K8:M13 K7:M7" name="Oblast1"/>
  </protectedRanges>
  <mergeCells count="17">
    <mergeCell ref="M14:M15"/>
    <mergeCell ref="K14:K15"/>
    <mergeCell ref="L14:L15"/>
    <mergeCell ref="A3:M3"/>
    <mergeCell ref="A4:M4"/>
    <mergeCell ref="B7:H7"/>
    <mergeCell ref="B13:H13"/>
    <mergeCell ref="A5:M5"/>
    <mergeCell ref="B6:H6"/>
    <mergeCell ref="B9:H9"/>
    <mergeCell ref="B12:H12"/>
    <mergeCell ref="B8:H8"/>
    <mergeCell ref="I14:I15"/>
    <mergeCell ref="J14:J15"/>
    <mergeCell ref="A14:H15"/>
    <mergeCell ref="B10:H10"/>
    <mergeCell ref="B11:H1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 č. 3 ZD</oddHeader>
  </headerFooter>
  <ignoredErrors>
    <ignoredError sqref="K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 Vodňany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Oberreiter David Bc. (GFŘ)</dc:creator>
  <cp:keywords/>
  <dc:description/>
  <cp:lastModifiedBy>Kariková Andrea BcA. (GFŘ)</cp:lastModifiedBy>
  <cp:lastPrinted>2016-11-03T08:45:38Z</cp:lastPrinted>
  <dcterms:created xsi:type="dcterms:W3CDTF">2015-03-12T08:03:55Z</dcterms:created>
  <dcterms:modified xsi:type="dcterms:W3CDTF">2016-11-03T08:45:46Z</dcterms:modified>
  <cp:category/>
  <cp:version/>
  <cp:contentType/>
  <cp:contentStatus/>
</cp:coreProperties>
</file>