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90" windowWidth="14355" windowHeight="4680" activeTab="1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<sst xmlns="http://schemas.openxmlformats.org/spreadsheetml/2006/main" count="83" uniqueCount="28">
  <si>
    <t xml:space="preserve"> Položkový rozpočet - Supervize revitalizace území a sanace škod vzniklých důlní činností v oblasti terminálu Hranečník</t>
  </si>
  <si>
    <t>Činnost</t>
  </si>
  <si>
    <t>počet jednotek</t>
  </si>
  <si>
    <t>jednotka</t>
  </si>
  <si>
    <t>jednotková cena
(Kč bez DPH)</t>
  </si>
  <si>
    <t>cena za položku 
(v Kč bez DPH)</t>
  </si>
  <si>
    <t>Zpracování projektu supervize</t>
  </si>
  <si>
    <t>ks</t>
  </si>
  <si>
    <t>Seznámení se s podklady, podle kterých se připravuje realizace stavby, zejména s obsahem projektové dokumentace, smlouvy o dílo a podmínkami VZ na realizaci stavby</t>
  </si>
  <si>
    <t>Seznámení se se stavebním povolením, rozhodnutími dotčených orgánů a účastníků stavebního povolení, včetně kontroly jejich dodržování</t>
  </si>
  <si>
    <t>hod</t>
  </si>
  <si>
    <t xml:space="preserve">Kontrola zpracované realizační projekové dokumentace, výrobní dokumentace zpracované zhotovitelem stavby s ohledem na projektové parametry a stavební povolení </t>
  </si>
  <si>
    <t>Pravidelná kontrola provádění stavby -  provádění fyzické kontroly stavby</t>
  </si>
  <si>
    <t>Kontrola vynaložených nákladů stavby, sledování efektivity vynakládaných finančních prostředků</t>
  </si>
  <si>
    <t>Kontrola soupisu provedených prací a vypracování "Stanoviska supervize" k fakturačním podkladům - potvrzení o účelnosti vynaložených nákladů</t>
  </si>
  <si>
    <t>Kontrola plnění harmonogramu stavby a vyhodnocování postupu prací</t>
  </si>
  <si>
    <t>Účast na kontrolních dnech stavby - technických a operativně svolaných,včetně archivace zápisů z kontrolních dnů</t>
  </si>
  <si>
    <t>Učast na kontrolních dnech stavby - měsíční kontrolní dny stavby</t>
  </si>
  <si>
    <t>Učast na kontrolních dnech stavby - kvartální kontrolní dny</t>
  </si>
  <si>
    <t>Zajištění a vedení evidence dokladů stavby</t>
  </si>
  <si>
    <t>Zpracování zpráv supervize (měsíční)</t>
  </si>
  <si>
    <t>Zpracování posudků, doporučení a stanovisek supervize</t>
  </si>
  <si>
    <t>Kontrola dokladů pro přejímací řízení stavby, včetně účasti na předávacím řízení stavby</t>
  </si>
  <si>
    <t xml:space="preserve"> Vypracování závěrečné zprávy supervize a podkladů pro Závěrečný kontrolní den</t>
  </si>
  <si>
    <t>Posouzení závěrečné zprávy žadatele a vypracování podkladů pro závěrečnou informaci MF Meziresortní komisi</t>
  </si>
  <si>
    <t>Celkem</t>
  </si>
  <si>
    <t>Položkový rozpočet supervize akce „Likvidace HDD Nová jáma Josef “</t>
  </si>
  <si>
    <t>zamčený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</si>
</sst>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Border="1"/>
    <xf numFmtId="0" fontId="2" fillId="0" borderId="3" xfId="0" applyFont="1" applyBorder="1"/>
    <xf numFmtId="4" fontId="2" fillId="0" borderId="4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0" fillId="0" borderId="1" xfId="0" applyNumberFormat="1" applyBorder="1"/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1" xfId="0" applyFill="1" applyBorder="1"/>
    <xf numFmtId="4" fontId="0" fillId="0" borderId="2" xfId="0" applyNumberFormat="1" applyFill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/>
    <xf numFmtId="0" fontId="0" fillId="0" borderId="1" xfId="0" applyBorder="1"/>
    <xf numFmtId="0" fontId="2" fillId="0" borderId="3" xfId="0" applyFont="1" applyBorder="1"/>
    <xf numFmtId="0" fontId="0" fillId="0" borderId="5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Fill="1" applyBorder="1"/>
    <xf numFmtId="3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2" fillId="0" borderId="3" xfId="0" applyFont="1" applyBorder="1" applyProtection="1">
      <protection locked="0"/>
    </xf>
    <xf numFmtId="4" fontId="2" fillId="0" borderId="4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workbookViewId="0" topLeftCell="A6">
      <selection activeCell="A1" sqref="A1:D6"/>
    </sheetView>
  </sheetViews>
  <sheetFormatPr defaultColWidth="9.140625" defaultRowHeight="15"/>
  <cols>
    <col min="2" max="2" width="64.28125" style="0" customWidth="1"/>
    <col min="6" max="6" width="0.13671875" style="0" customWidth="1"/>
  </cols>
  <sheetData>
    <row r="3" spans="2:6" ht="30">
      <c r="B3" s="12" t="s">
        <v>0</v>
      </c>
      <c r="C3" s="13"/>
      <c r="D3" s="13"/>
      <c r="E3" s="13"/>
      <c r="F3" s="14"/>
    </row>
    <row r="4" spans="2:6" ht="375">
      <c r="B4" s="9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2:6" ht="15">
      <c r="B5" s="10" t="s">
        <v>6</v>
      </c>
      <c r="C5" s="2">
        <v>1</v>
      </c>
      <c r="D5" s="2" t="s">
        <v>7</v>
      </c>
      <c r="E5" s="8">
        <v>10000</v>
      </c>
      <c r="F5" s="3">
        <v>10000</v>
      </c>
    </row>
    <row r="6" spans="2:6" ht="45">
      <c r="B6" s="10" t="s">
        <v>8</v>
      </c>
      <c r="C6" s="2">
        <v>1</v>
      </c>
      <c r="D6" s="2" t="s">
        <v>7</v>
      </c>
      <c r="E6" s="3">
        <v>89000</v>
      </c>
      <c r="F6" s="3">
        <v>89000</v>
      </c>
    </row>
    <row r="7" spans="2:6" ht="45">
      <c r="B7" s="10" t="s">
        <v>9</v>
      </c>
      <c r="C7" s="2">
        <v>85</v>
      </c>
      <c r="D7" s="2" t="s">
        <v>10</v>
      </c>
      <c r="E7" s="2">
        <v>500</v>
      </c>
      <c r="F7" s="3">
        <v>42500</v>
      </c>
    </row>
    <row r="8" spans="2:6" ht="45">
      <c r="B8" s="10" t="s">
        <v>11</v>
      </c>
      <c r="C8" s="2">
        <v>120</v>
      </c>
      <c r="D8" s="2" t="s">
        <v>10</v>
      </c>
      <c r="E8" s="2">
        <v>500</v>
      </c>
      <c r="F8" s="3">
        <v>60000</v>
      </c>
    </row>
    <row r="9" spans="2:6" ht="30">
      <c r="B9" s="10" t="s">
        <v>12</v>
      </c>
      <c r="C9" s="2">
        <v>550</v>
      </c>
      <c r="D9" s="2" t="s">
        <v>10</v>
      </c>
      <c r="E9" s="2">
        <v>500</v>
      </c>
      <c r="F9" s="3">
        <v>275000</v>
      </c>
    </row>
    <row r="10" spans="2:6" ht="30">
      <c r="B10" s="10" t="s">
        <v>13</v>
      </c>
      <c r="C10" s="2">
        <v>561</v>
      </c>
      <c r="D10" s="2" t="s">
        <v>10</v>
      </c>
      <c r="E10" s="2">
        <v>500</v>
      </c>
      <c r="F10" s="3">
        <v>280500</v>
      </c>
    </row>
    <row r="11" spans="2:6" ht="45">
      <c r="B11" s="10" t="s">
        <v>14</v>
      </c>
      <c r="C11" s="2">
        <v>352</v>
      </c>
      <c r="D11" s="2" t="s">
        <v>10</v>
      </c>
      <c r="E11" s="2">
        <v>500</v>
      </c>
      <c r="F11" s="3">
        <v>176000</v>
      </c>
    </row>
    <row r="12" spans="2:6" ht="15">
      <c r="B12" s="10" t="s">
        <v>15</v>
      </c>
      <c r="C12" s="2">
        <v>110</v>
      </c>
      <c r="D12" s="2" t="s">
        <v>10</v>
      </c>
      <c r="E12" s="2">
        <v>500</v>
      </c>
      <c r="F12" s="3">
        <v>55000</v>
      </c>
    </row>
    <row r="13" spans="2:6" ht="30">
      <c r="B13" s="15" t="s">
        <v>16</v>
      </c>
      <c r="C13" s="16">
        <v>132</v>
      </c>
      <c r="D13" s="16" t="s">
        <v>10</v>
      </c>
      <c r="E13" s="16">
        <v>500</v>
      </c>
      <c r="F13" s="17">
        <v>66000</v>
      </c>
    </row>
    <row r="14" spans="2:6" ht="15">
      <c r="B14" s="10" t="s">
        <v>17</v>
      </c>
      <c r="C14" s="2">
        <v>22</v>
      </c>
      <c r="D14" s="2" t="s">
        <v>7</v>
      </c>
      <c r="E14" s="2">
        <v>6000</v>
      </c>
      <c r="F14" s="3">
        <v>132000</v>
      </c>
    </row>
    <row r="15" spans="2:6" ht="15">
      <c r="B15" s="10" t="s">
        <v>18</v>
      </c>
      <c r="C15" s="2">
        <v>8</v>
      </c>
      <c r="D15" s="2" t="s">
        <v>7</v>
      </c>
      <c r="E15" s="2">
        <v>8000</v>
      </c>
      <c r="F15" s="3">
        <v>64000</v>
      </c>
    </row>
    <row r="16" spans="2:6" ht="15">
      <c r="B16" s="10" t="s">
        <v>19</v>
      </c>
      <c r="C16" s="2">
        <v>120</v>
      </c>
      <c r="D16" s="2" t="s">
        <v>10</v>
      </c>
      <c r="E16" s="2">
        <v>500</v>
      </c>
      <c r="F16" s="3">
        <v>60000</v>
      </c>
    </row>
    <row r="17" spans="2:6" ht="15">
      <c r="B17" s="10" t="s">
        <v>20</v>
      </c>
      <c r="C17" s="2">
        <v>22</v>
      </c>
      <c r="D17" s="2" t="s">
        <v>7</v>
      </c>
      <c r="E17" s="8">
        <v>11000</v>
      </c>
      <c r="F17" s="3">
        <v>242000</v>
      </c>
    </row>
    <row r="18" spans="2:6" ht="15">
      <c r="B18" s="10" t="s">
        <v>21</v>
      </c>
      <c r="C18" s="2">
        <v>310</v>
      </c>
      <c r="D18" s="2" t="s">
        <v>10</v>
      </c>
      <c r="E18" s="2">
        <v>500</v>
      </c>
      <c r="F18" s="3">
        <v>155000</v>
      </c>
    </row>
    <row r="19" spans="2:6" ht="30">
      <c r="B19" s="10" t="s">
        <v>22</v>
      </c>
      <c r="C19" s="2">
        <v>1</v>
      </c>
      <c r="D19" s="2" t="s">
        <v>7</v>
      </c>
      <c r="E19" s="2">
        <v>59500</v>
      </c>
      <c r="F19" s="3">
        <v>59500</v>
      </c>
    </row>
    <row r="20" spans="2:6" ht="30">
      <c r="B20" s="10" t="s">
        <v>23</v>
      </c>
      <c r="C20" s="2">
        <v>1</v>
      </c>
      <c r="D20" s="2" t="s">
        <v>7</v>
      </c>
      <c r="E20" s="2">
        <v>84000</v>
      </c>
      <c r="F20" s="3">
        <v>84000</v>
      </c>
    </row>
    <row r="21" spans="2:6" ht="30">
      <c r="B21" s="10" t="s">
        <v>24</v>
      </c>
      <c r="C21" s="2">
        <v>1</v>
      </c>
      <c r="D21" s="2" t="s">
        <v>7</v>
      </c>
      <c r="E21" s="2">
        <v>89000</v>
      </c>
      <c r="F21" s="3">
        <v>89000</v>
      </c>
    </row>
    <row r="22" spans="2:6" ht="15.75" thickBot="1">
      <c r="B22" s="11" t="s">
        <v>25</v>
      </c>
      <c r="C22" s="4"/>
      <c r="D22" s="4"/>
      <c r="E22" s="4"/>
      <c r="F22" s="5">
        <v>1929500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F23"/>
  <sheetViews>
    <sheetView tabSelected="1" workbookViewId="0" topLeftCell="A1">
      <selection activeCell="C7" sqref="C7"/>
    </sheetView>
  </sheetViews>
  <sheetFormatPr defaultColWidth="9.140625" defaultRowHeight="15"/>
  <cols>
    <col min="1" max="1" width="3.7109375" style="1" customWidth="1"/>
    <col min="2" max="2" width="54.8515625" style="0" customWidth="1"/>
    <col min="5" max="5" width="18.28125" style="0" customWidth="1"/>
    <col min="6" max="6" width="18.421875" style="0" customWidth="1"/>
  </cols>
  <sheetData>
    <row r="4" spans="2:6" ht="15">
      <c r="B4" s="21" t="s">
        <v>26</v>
      </c>
      <c r="C4" s="21"/>
      <c r="D4" s="21" t="s">
        <v>27</v>
      </c>
      <c r="E4" s="21"/>
      <c r="F4" s="21"/>
    </row>
    <row r="5" spans="2:6" ht="30">
      <c r="B5" s="20" t="s">
        <v>1</v>
      </c>
      <c r="C5" s="18" t="s">
        <v>2</v>
      </c>
      <c r="D5" s="18" t="s">
        <v>3</v>
      </c>
      <c r="E5" s="18" t="s">
        <v>4</v>
      </c>
      <c r="F5" s="19" t="s">
        <v>5</v>
      </c>
    </row>
    <row r="6" spans="2:6" ht="15">
      <c r="B6" s="24" t="s">
        <v>6</v>
      </c>
      <c r="C6" s="22">
        <v>1</v>
      </c>
      <c r="D6" s="22" t="s">
        <v>7</v>
      </c>
      <c r="E6" s="28"/>
      <c r="F6" s="29">
        <f aca="true" t="shared" si="0" ref="F6:F14">SUM(C6*E6)</f>
        <v>0</v>
      </c>
    </row>
    <row r="7" spans="2:6" ht="60">
      <c r="B7" s="24" t="s">
        <v>8</v>
      </c>
      <c r="C7" s="22">
        <v>40</v>
      </c>
      <c r="D7" s="22" t="s">
        <v>10</v>
      </c>
      <c r="E7" s="28"/>
      <c r="F7" s="30">
        <f t="shared" si="0"/>
        <v>0</v>
      </c>
    </row>
    <row r="8" spans="2:6" ht="45">
      <c r="B8" s="24" t="s">
        <v>9</v>
      </c>
      <c r="C8" s="22">
        <v>40</v>
      </c>
      <c r="D8" s="22" t="s">
        <v>10</v>
      </c>
      <c r="E8" s="31"/>
      <c r="F8" s="29">
        <f t="shared" si="0"/>
        <v>0</v>
      </c>
    </row>
    <row r="9" spans="2:6" ht="45">
      <c r="B9" s="24" t="s">
        <v>11</v>
      </c>
      <c r="C9" s="22">
        <v>60</v>
      </c>
      <c r="D9" s="22" t="s">
        <v>10</v>
      </c>
      <c r="E9" s="31"/>
      <c r="F9" s="29">
        <f t="shared" si="0"/>
        <v>0</v>
      </c>
    </row>
    <row r="10" spans="2:6" ht="30">
      <c r="B10" s="24" t="s">
        <v>12</v>
      </c>
      <c r="C10" s="22">
        <v>760</v>
      </c>
      <c r="D10" s="22" t="s">
        <v>10</v>
      </c>
      <c r="E10" s="31"/>
      <c r="F10" s="29">
        <f t="shared" si="0"/>
        <v>0</v>
      </c>
    </row>
    <row r="11" spans="2:6" ht="30">
      <c r="B11" s="24" t="s">
        <v>13</v>
      </c>
      <c r="C11" s="22">
        <v>144</v>
      </c>
      <c r="D11" s="22" t="s">
        <v>10</v>
      </c>
      <c r="E11" s="31"/>
      <c r="F11" s="29">
        <f t="shared" si="0"/>
        <v>0</v>
      </c>
    </row>
    <row r="12" spans="2:6" ht="45">
      <c r="B12" s="24" t="s">
        <v>14</v>
      </c>
      <c r="C12" s="22">
        <v>144</v>
      </c>
      <c r="D12" s="22" t="s">
        <v>10</v>
      </c>
      <c r="E12" s="31"/>
      <c r="F12" s="29">
        <f t="shared" si="0"/>
        <v>0</v>
      </c>
    </row>
    <row r="13" spans="2:6" ht="30">
      <c r="B13" s="24" t="s">
        <v>15</v>
      </c>
      <c r="C13" s="22">
        <v>100</v>
      </c>
      <c r="D13" s="22" t="s">
        <v>10</v>
      </c>
      <c r="E13" s="31"/>
      <c r="F13" s="29">
        <f t="shared" si="0"/>
        <v>0</v>
      </c>
    </row>
    <row r="14" spans="2:6" ht="45">
      <c r="B14" s="26" t="s">
        <v>16</v>
      </c>
      <c r="C14" s="27">
        <v>132</v>
      </c>
      <c r="D14" s="27" t="s">
        <v>10</v>
      </c>
      <c r="E14" s="32"/>
      <c r="F14" s="29">
        <f t="shared" si="0"/>
        <v>0</v>
      </c>
    </row>
    <row r="15" spans="2:6" ht="30">
      <c r="B15" s="24" t="s">
        <v>17</v>
      </c>
      <c r="C15" s="22">
        <v>48</v>
      </c>
      <c r="D15" s="22" t="s">
        <v>7</v>
      </c>
      <c r="E15" s="31"/>
      <c r="F15" s="29">
        <f aca="true" t="shared" si="1" ref="F15:F22">SUM(C15*E15)</f>
        <v>0</v>
      </c>
    </row>
    <row r="16" spans="2:6" ht="15">
      <c r="B16" s="24" t="s">
        <v>18</v>
      </c>
      <c r="C16" s="22">
        <v>16</v>
      </c>
      <c r="D16" s="22" t="s">
        <v>7</v>
      </c>
      <c r="E16" s="31"/>
      <c r="F16" s="29">
        <f t="shared" si="1"/>
        <v>0</v>
      </c>
    </row>
    <row r="17" spans="2:6" ht="15">
      <c r="B17" s="24" t="s">
        <v>19</v>
      </c>
      <c r="C17" s="22">
        <v>50</v>
      </c>
      <c r="D17" s="22" t="s">
        <v>10</v>
      </c>
      <c r="E17" s="31"/>
      <c r="F17" s="29">
        <f t="shared" si="1"/>
        <v>0</v>
      </c>
    </row>
    <row r="18" spans="2:6" ht="15">
      <c r="B18" s="24" t="s">
        <v>20</v>
      </c>
      <c r="C18" s="22">
        <v>48</v>
      </c>
      <c r="D18" s="22" t="s">
        <v>7</v>
      </c>
      <c r="E18" s="28"/>
      <c r="F18" s="29">
        <f t="shared" si="1"/>
        <v>0</v>
      </c>
    </row>
    <row r="19" spans="2:6" ht="15">
      <c r="B19" s="24" t="s">
        <v>21</v>
      </c>
      <c r="C19" s="22">
        <v>144</v>
      </c>
      <c r="D19" s="22" t="s">
        <v>10</v>
      </c>
      <c r="E19" s="31"/>
      <c r="F19" s="29">
        <f t="shared" si="1"/>
        <v>0</v>
      </c>
    </row>
    <row r="20" spans="2:6" ht="30">
      <c r="B20" s="24" t="s">
        <v>22</v>
      </c>
      <c r="C20" s="22">
        <v>1</v>
      </c>
      <c r="D20" s="22" t="s">
        <v>7</v>
      </c>
      <c r="E20" s="31"/>
      <c r="F20" s="29">
        <f t="shared" si="1"/>
        <v>0</v>
      </c>
    </row>
    <row r="21" spans="2:6" ht="30">
      <c r="B21" s="24" t="s">
        <v>23</v>
      </c>
      <c r="C21" s="22">
        <v>1</v>
      </c>
      <c r="D21" s="22" t="s">
        <v>7</v>
      </c>
      <c r="E21" s="31"/>
      <c r="F21" s="29">
        <f t="shared" si="1"/>
        <v>0</v>
      </c>
    </row>
    <row r="22" spans="2:6" ht="30">
      <c r="B22" s="24" t="s">
        <v>24</v>
      </c>
      <c r="C22" s="22">
        <v>1</v>
      </c>
      <c r="D22" s="22" t="s">
        <v>7</v>
      </c>
      <c r="E22" s="31"/>
      <c r="F22" s="29">
        <f t="shared" si="1"/>
        <v>0</v>
      </c>
    </row>
    <row r="23" spans="2:6" ht="15.75" thickBot="1">
      <c r="B23" s="25" t="s">
        <v>25</v>
      </c>
      <c r="C23" s="23"/>
      <c r="D23" s="23"/>
      <c r="E23" s="33"/>
      <c r="F23" s="34">
        <f>SUM(F6:F22)</f>
        <v>0</v>
      </c>
    </row>
  </sheetData>
  <sheetProtection password="C1EE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2014-08-14T14:42:14Z</dcterms:created>
  <dcterms:modified xsi:type="dcterms:W3CDTF">2014-08-16T19:08:34Z</dcterms:modified>
  <cp:category/>
  <cp:version/>
  <cp:contentType/>
  <cp:contentStatus/>
</cp:coreProperties>
</file>