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3B - benzín" sheetId="1" r:id="rId1"/>
    <sheet name="List1" sheetId="2" r:id="rId2"/>
  </sheets>
  <definedNames>
    <definedName name="Format">#REF!</definedName>
    <definedName name="Kvalita">#REF!</definedName>
    <definedName name="_xlnm.Print_Area" localSheetId="0">'3B - benzín'!$A$1:$G$61</definedName>
    <definedName name="Pozadavek">'List1'!$B$2:$B$3</definedName>
    <definedName name="_xlnm.Print_Titles" localSheetId="0">'3B - benzín'!$7:$7</definedName>
  </definedNames>
  <calcPr calcId="145621"/>
</workbook>
</file>

<file path=xl/sharedStrings.xml><?xml version="1.0" encoding="utf-8"?>
<sst xmlns="http://schemas.openxmlformats.org/spreadsheetml/2006/main" count="92" uniqueCount="55">
  <si>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</si>
  <si>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</si>
  <si>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</si>
  <si>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</si>
  <si>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</si>
  <si>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</si>
  <si>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</si>
  <si>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</si>
  <si>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</si>
  <si>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</si>
  <si>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</si>
  <si>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</si>
  <si>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</si>
  <si>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</si>
  <si>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</si>
  <si>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</si>
  <si>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</si>
  <si>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</si>
  <si>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</si>
  <si>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</si>
  <si>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</si>
  <si>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</si>
  <si>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</si>
  <si>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</si>
  <si>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</si>
  <si>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</si>
  <si>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</si>
  <si>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</si>
  <si>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</si>
  <si>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</si>
  <si>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</si>
  <si>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</si>
  <si>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</si>
  <si>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</si>
  <si>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</si>
  <si>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</si>
  <si>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</si>
  <si>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</si>
  <si>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</si>
  <si>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</si>
  <si>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Boční airbagy vzadu</t>
  </si>
  <si>
    <t>Xenonové/LED potkávací světlomety</t>
  </si>
  <si>
    <t>Multifunkční volant</t>
  </si>
  <si>
    <t>Dálkové ovládání autorádia a handsfree na volantu nebo pod volantem</t>
  </si>
  <si>
    <t>Elektronicky nastavitelné sedadlo řidiče s pamětí nastavení pro alespoň dva řidiče</t>
  </si>
  <si>
    <t>Zadní sklo a zadní boční okna zatmavená (max. dle legislativy)</t>
  </si>
  <si>
    <t>Klimatizace s elektronickou regulací, minimálně dvouzónová</t>
  </si>
  <si>
    <t xml:space="preserve">Vyhřívání předních sedadel </t>
  </si>
  <si>
    <t>Vyhřívání zadních sedadel</t>
  </si>
  <si>
    <t xml:space="preserve">Nezávislé topení s dálkovým ovládáním </t>
  </si>
  <si>
    <t xml:space="preserve">Adaptivní tepomat </t>
  </si>
  <si>
    <t xml:space="preserve">Dešťový a světelný senzor </t>
  </si>
  <si>
    <t xml:space="preserve">Čtecí lampička na flexibilním krku </t>
  </si>
  <si>
    <t>3B – benzín</t>
  </si>
  <si>
    <t>Příloha č. 1 Kupní smlouvy: Specifikace požadovaného předmětu plnění
 "Nákup osobních automobilů v rámci Centrálního nákupu státu"
Část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</si>
</sst>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4"/>
  <sheetViews>
    <sheetView showGridLines="0" tabSelected="1" view="pageBreakPreview" zoomScaleSheetLayoutView="100" workbookViewId="0" topLeftCell="A1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54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53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29</v>
      </c>
      <c r="C10" s="36"/>
      <c r="D10" s="36"/>
      <c r="E10" s="36"/>
      <c r="F10" s="36"/>
    </row>
    <row r="11" spans="2:6" s="6" customFormat="1" ht="17.25" customHeight="1">
      <c r="B11" s="23" t="s">
        <v>32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23</v>
      </c>
      <c r="E14" s="14" t="s">
        <v>24</v>
      </c>
      <c r="F14" s="17" t="s">
        <v>25</v>
      </c>
      <c r="L14" s="1"/>
    </row>
    <row r="15" spans="2:10" s="21" customFormat="1" ht="36" customHeight="1">
      <c r="B15" s="40" t="s">
        <v>39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22</v>
      </c>
      <c r="D17" s="14" t="s">
        <v>23</v>
      </c>
      <c r="E17" s="14" t="s">
        <v>24</v>
      </c>
      <c r="F17" s="17" t="s">
        <v>25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40</v>
      </c>
      <c r="C19" s="13" t="s">
        <v>30</v>
      </c>
      <c r="D19" s="12"/>
      <c r="E19" s="12"/>
      <c r="F19" s="12">
        <f aca="true" t="shared" si="1" ref="F19:F51">D19+E19</f>
        <v>0</v>
      </c>
    </row>
    <row r="20" spans="2:12" ht="15">
      <c r="B20" s="20" t="s">
        <v>41</v>
      </c>
      <c r="C20" s="13" t="s">
        <v>30</v>
      </c>
      <c r="D20" s="12"/>
      <c r="E20" s="12"/>
      <c r="F20" s="12">
        <f t="shared" si="1"/>
        <v>0</v>
      </c>
      <c r="L20" s="1"/>
    </row>
    <row r="21" spans="2:12" ht="25.5">
      <c r="B21" s="20" t="s">
        <v>46</v>
      </c>
      <c r="C21" s="13" t="s">
        <v>30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42</v>
      </c>
      <c r="C22" s="13" t="s">
        <v>30</v>
      </c>
      <c r="D22" s="12"/>
      <c r="E22" s="12"/>
      <c r="F22" s="12">
        <f t="shared" si="1"/>
        <v>0</v>
      </c>
      <c r="L22" s="1"/>
    </row>
    <row r="23" spans="2:12" ht="25.5">
      <c r="B23" s="20" t="s">
        <v>43</v>
      </c>
      <c r="C23" s="13" t="s">
        <v>30</v>
      </c>
      <c r="D23" s="12"/>
      <c r="E23" s="12"/>
      <c r="F23" s="12">
        <f t="shared" si="1"/>
        <v>0</v>
      </c>
      <c r="L23" s="1"/>
    </row>
    <row r="24" spans="2:12" ht="25.5">
      <c r="B24" s="20" t="s">
        <v>44</v>
      </c>
      <c r="C24" s="13" t="s">
        <v>30</v>
      </c>
      <c r="D24" s="12"/>
      <c r="E24" s="12"/>
      <c r="F24" s="12">
        <f t="shared" si="1"/>
        <v>0</v>
      </c>
      <c r="L24" s="1"/>
    </row>
    <row r="25" spans="2:12" ht="25.5">
      <c r="B25" s="20" t="s">
        <v>45</v>
      </c>
      <c r="C25" s="13" t="s">
        <v>30</v>
      </c>
      <c r="D25" s="12"/>
      <c r="E25" s="12"/>
      <c r="F25" s="12">
        <f t="shared" si="1"/>
        <v>0</v>
      </c>
      <c r="L25" s="1"/>
    </row>
    <row r="26" spans="2:12" ht="25.5">
      <c r="B26" s="20" t="s">
        <v>7</v>
      </c>
      <c r="C26" s="13" t="s">
        <v>30</v>
      </c>
      <c r="D26" s="12"/>
      <c r="E26" s="12"/>
      <c r="F26" s="12">
        <f t="shared" si="1"/>
        <v>0</v>
      </c>
      <c r="L26" s="1"/>
    </row>
    <row r="27" spans="2:12" ht="25.5">
      <c r="B27" s="20" t="s">
        <v>33</v>
      </c>
      <c r="C27" s="13" t="s">
        <v>30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35</v>
      </c>
      <c r="C28" s="13" t="s">
        <v>30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8</v>
      </c>
      <c r="C29" s="13" t="s">
        <v>30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9</v>
      </c>
      <c r="C30" s="13" t="s">
        <v>30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10</v>
      </c>
      <c r="C31" s="13" t="s">
        <v>30</v>
      </c>
      <c r="D31" s="12"/>
      <c r="E31" s="12"/>
      <c r="F31" s="12">
        <f t="shared" si="1"/>
        <v>0</v>
      </c>
      <c r="L31" s="1"/>
    </row>
    <row r="32" spans="2:12" ht="25.5">
      <c r="B32" s="20" t="s">
        <v>11</v>
      </c>
      <c r="C32" s="13" t="s">
        <v>30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12</v>
      </c>
      <c r="C33" s="13" t="s">
        <v>30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13</v>
      </c>
      <c r="C34" s="13" t="s">
        <v>30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14</v>
      </c>
      <c r="C35" s="13" t="s">
        <v>30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15</v>
      </c>
      <c r="C36" s="13" t="s">
        <v>30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16</v>
      </c>
      <c r="C37" s="13" t="s">
        <v>30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17</v>
      </c>
      <c r="C38" s="13" t="s">
        <v>30</v>
      </c>
      <c r="D38" s="12"/>
      <c r="E38" s="12"/>
      <c r="F38" s="12">
        <f t="shared" si="1"/>
        <v>0</v>
      </c>
      <c r="L38" s="1"/>
    </row>
    <row r="39" spans="2:12" ht="17.25" customHeight="1">
      <c r="B39" s="20" t="s">
        <v>18</v>
      </c>
      <c r="C39" s="13" t="s">
        <v>30</v>
      </c>
      <c r="D39" s="12"/>
      <c r="E39" s="12"/>
      <c r="F39" s="12">
        <f t="shared" si="1"/>
        <v>0</v>
      </c>
      <c r="L39" s="1"/>
    </row>
    <row r="40" spans="2:12" ht="17.25" customHeight="1">
      <c r="B40" s="20" t="s">
        <v>19</v>
      </c>
      <c r="C40" s="13" t="s">
        <v>30</v>
      </c>
      <c r="D40" s="12"/>
      <c r="E40" s="12"/>
      <c r="F40" s="12">
        <f t="shared" si="1"/>
        <v>0</v>
      </c>
      <c r="L40" s="1"/>
    </row>
    <row r="41" spans="2:12" ht="17.25" customHeight="1">
      <c r="B41" s="20" t="s">
        <v>20</v>
      </c>
      <c r="C41" s="13" t="s">
        <v>30</v>
      </c>
      <c r="D41" s="12"/>
      <c r="E41" s="12"/>
      <c r="F41" s="12">
        <f t="shared" si="1"/>
        <v>0</v>
      </c>
      <c r="L41" s="1"/>
    </row>
    <row r="42" spans="2:12" ht="17.25" customHeight="1">
      <c r="B42" s="20" t="s">
        <v>34</v>
      </c>
      <c r="C42" s="13" t="s">
        <v>30</v>
      </c>
      <c r="D42" s="12"/>
      <c r="E42" s="12"/>
      <c r="F42" s="12">
        <f t="shared" si="1"/>
        <v>0</v>
      </c>
      <c r="L42" s="1"/>
    </row>
    <row r="43" spans="2:12" ht="17.25" customHeight="1">
      <c r="B43" s="20" t="s">
        <v>21</v>
      </c>
      <c r="C43" s="13" t="s">
        <v>30</v>
      </c>
      <c r="D43" s="12"/>
      <c r="E43" s="12"/>
      <c r="F43" s="12">
        <f t="shared" si="1"/>
        <v>0</v>
      </c>
      <c r="L43" s="1"/>
    </row>
    <row r="44" spans="2:12" ht="17.25" customHeight="1">
      <c r="B44" s="20" t="s">
        <v>47</v>
      </c>
      <c r="C44" s="13" t="s">
        <v>30</v>
      </c>
      <c r="D44" s="12"/>
      <c r="E44" s="12"/>
      <c r="F44" s="12">
        <f t="shared" si="1"/>
        <v>0</v>
      </c>
      <c r="L44" s="1"/>
    </row>
    <row r="45" spans="2:12" ht="17.25" customHeight="1">
      <c r="B45" s="20" t="s">
        <v>48</v>
      </c>
      <c r="C45" s="13" t="s">
        <v>30</v>
      </c>
      <c r="D45" s="12"/>
      <c r="E45" s="12"/>
      <c r="F45" s="12">
        <f t="shared" si="1"/>
        <v>0</v>
      </c>
      <c r="L45" s="1"/>
    </row>
    <row r="46" spans="2:12" ht="17.25" customHeight="1">
      <c r="B46" s="20" t="s">
        <v>49</v>
      </c>
      <c r="C46" s="13" t="s">
        <v>30</v>
      </c>
      <c r="D46" s="12"/>
      <c r="E46" s="12"/>
      <c r="F46" s="12">
        <f t="shared" si="1"/>
        <v>0</v>
      </c>
      <c r="L46" s="1"/>
    </row>
    <row r="47" spans="2:12" ht="17.25" customHeight="1">
      <c r="B47" s="20" t="s">
        <v>50</v>
      </c>
      <c r="C47" s="13" t="s">
        <v>30</v>
      </c>
      <c r="D47" s="12"/>
      <c r="E47" s="12"/>
      <c r="F47" s="12">
        <f t="shared" si="1"/>
        <v>0</v>
      </c>
      <c r="L47" s="1"/>
    </row>
    <row r="48" spans="2:12" ht="17.25" customHeight="1">
      <c r="B48" s="20" t="s">
        <v>51</v>
      </c>
      <c r="C48" s="13" t="s">
        <v>30</v>
      </c>
      <c r="D48" s="12"/>
      <c r="E48" s="12"/>
      <c r="F48" s="12">
        <f t="shared" si="1"/>
        <v>0</v>
      </c>
      <c r="L48" s="1"/>
    </row>
    <row r="49" spans="2:12" ht="17.25" customHeight="1">
      <c r="B49" s="20" t="s">
        <v>52</v>
      </c>
      <c r="C49" s="13" t="s">
        <v>30</v>
      </c>
      <c r="D49" s="12"/>
      <c r="E49" s="12"/>
      <c r="F49" s="12">
        <f t="shared" si="1"/>
        <v>0</v>
      </c>
      <c r="L49" s="1"/>
    </row>
    <row r="50" spans="2:12" ht="17.25" customHeight="1">
      <c r="B50" s="19" t="s">
        <v>36</v>
      </c>
      <c r="C50" s="13" t="s">
        <v>30</v>
      </c>
      <c r="D50" s="12"/>
      <c r="E50" s="12"/>
      <c r="F50" s="12">
        <f t="shared" si="1"/>
        <v>0</v>
      </c>
      <c r="L50" s="1"/>
    </row>
    <row r="51" spans="2:12" ht="17.25" customHeight="1">
      <c r="B51" s="19" t="s">
        <v>5</v>
      </c>
      <c r="C51" s="13" t="s">
        <v>30</v>
      </c>
      <c r="D51" s="12"/>
      <c r="E51" s="12"/>
      <c r="F51" s="12">
        <f t="shared" si="1"/>
        <v>0</v>
      </c>
      <c r="L51" s="1"/>
    </row>
    <row r="52" spans="6:12" ht="12" customHeight="1">
      <c r="F52" s="3"/>
      <c r="L52" s="1"/>
    </row>
    <row r="53" spans="2:10" s="21" customFormat="1" ht="20.25" customHeight="1">
      <c r="B53" s="42" t="s">
        <v>31</v>
      </c>
      <c r="C53" s="43"/>
      <c r="D53" s="27">
        <f>SUMIF($C$19:$C$51,"NE",D19:D51)</f>
        <v>0</v>
      </c>
      <c r="E53" s="27">
        <f>SUMIF($C$19:$C$51,"NE",E19:E51)</f>
        <v>0</v>
      </c>
      <c r="F53" s="27">
        <f>SUMIF($C$19:$C$51,"NE",F19:F51)</f>
        <v>0</v>
      </c>
      <c r="J53" s="22"/>
    </row>
    <row r="54" spans="6:12" ht="12" customHeight="1">
      <c r="F54" s="3"/>
      <c r="L54" s="1"/>
    </row>
    <row r="55" spans="2:10" s="21" customFormat="1" ht="20.25" customHeight="1">
      <c r="B55" s="44" t="s">
        <v>26</v>
      </c>
      <c r="C55" s="44"/>
      <c r="D55" s="27">
        <f>D15-D53</f>
        <v>0</v>
      </c>
      <c r="E55" s="27">
        <f>E15-E53</f>
        <v>0</v>
      </c>
      <c r="F55" s="27">
        <f>F15-F53</f>
        <v>0</v>
      </c>
      <c r="J55" s="22"/>
    </row>
    <row r="56" spans="2:10" s="21" customFormat="1" ht="12" customHeight="1">
      <c r="B56" s="24"/>
      <c r="C56" s="24"/>
      <c r="D56" s="25"/>
      <c r="E56" s="25"/>
      <c r="F56" s="25"/>
      <c r="J56" s="22"/>
    </row>
    <row r="57" spans="2:10" s="21" customFormat="1" ht="32.25" customHeight="1">
      <c r="B57" s="33" t="s">
        <v>28</v>
      </c>
      <c r="C57" s="34"/>
      <c r="D57" s="28">
        <f>$C$12*D55</f>
        <v>0</v>
      </c>
      <c r="E57" s="28">
        <f aca="true" t="shared" si="2" ref="E57:F57">$C$12*E55</f>
        <v>0</v>
      </c>
      <c r="F57" s="28">
        <f t="shared" si="2"/>
        <v>0</v>
      </c>
      <c r="J57" s="22"/>
    </row>
    <row r="58" spans="3:12" ht="15">
      <c r="C58" s="29"/>
      <c r="D58" s="29"/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0:12" ht="15">
      <c r="J80" s="3"/>
      <c r="L80" s="1"/>
    </row>
    <row r="81" spans="10:12" ht="15">
      <c r="J81" s="3"/>
      <c r="L81" s="1"/>
    </row>
    <row r="82" spans="10:12" ht="15">
      <c r="J82" s="3"/>
      <c r="L82" s="1"/>
    </row>
    <row r="83" spans="10:12" ht="15">
      <c r="J83" s="3"/>
      <c r="L83" s="1"/>
    </row>
    <row r="84" spans="10:12" ht="15">
      <c r="J84" s="3"/>
      <c r="L84" s="1"/>
    </row>
    <row r="85" spans="10:12" ht="15">
      <c r="J85" s="3"/>
      <c r="L85" s="1"/>
    </row>
    <row r="86" spans="10:12" ht="15">
      <c r="J86" s="3"/>
      <c r="L86" s="1"/>
    </row>
    <row r="87" spans="10:12" ht="15">
      <c r="J87" s="3"/>
      <c r="L87" s="1"/>
    </row>
    <row r="88" spans="10:12" ht="15">
      <c r="J88" s="3"/>
      <c r="L88" s="1"/>
    </row>
    <row r="89" spans="10:12" ht="15">
      <c r="J89" s="3"/>
      <c r="L89" s="1"/>
    </row>
    <row r="90" spans="10:12" ht="15">
      <c r="J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  <row r="94" spans="11:12" ht="15">
      <c r="K94" s="3"/>
      <c r="L94" s="1"/>
    </row>
    <row r="95" spans="11:12" ht="15">
      <c r="K95" s="3"/>
      <c r="L95" s="1"/>
    </row>
    <row r="96" spans="11:12" ht="15">
      <c r="K96" s="3"/>
      <c r="L96" s="1"/>
    </row>
    <row r="97" spans="11:12" ht="15">
      <c r="K97" s="3"/>
      <c r="L97" s="1"/>
    </row>
    <row r="98" spans="11:12" ht="15">
      <c r="K98" s="3"/>
      <c r="L98" s="1"/>
    </row>
    <row r="99" spans="11:12" ht="15">
      <c r="K99" s="3"/>
      <c r="L99" s="1"/>
    </row>
    <row r="100" spans="11:12" ht="15">
      <c r="K100" s="3"/>
      <c r="L100" s="1"/>
    </row>
    <row r="101" spans="11:12" ht="15">
      <c r="K101" s="3"/>
      <c r="L101" s="1"/>
    </row>
    <row r="102" spans="11:12" ht="15">
      <c r="K102" s="3"/>
      <c r="L102" s="1"/>
    </row>
    <row r="103" spans="11:12" ht="15">
      <c r="K103" s="3"/>
      <c r="L103" s="1"/>
    </row>
    <row r="104" spans="11:12" ht="15">
      <c r="K104" s="3"/>
      <c r="L104" s="1"/>
    </row>
  </sheetData>
  <mergeCells count="14">
    <mergeCell ref="C58:D58"/>
    <mergeCell ref="B18:F18"/>
    <mergeCell ref="B57:C57"/>
    <mergeCell ref="B4:F4"/>
    <mergeCell ref="C7:F7"/>
    <mergeCell ref="C8:F8"/>
    <mergeCell ref="C9:F9"/>
    <mergeCell ref="C12:F12"/>
    <mergeCell ref="C10:F10"/>
    <mergeCell ref="B14:C14"/>
    <mergeCell ref="B15:C15"/>
    <mergeCell ref="B53:C53"/>
    <mergeCell ref="B55:C55"/>
    <mergeCell ref="C11:F11"/>
  </mergeCells>
  <dataValidations count="2">
    <dataValidation type="list" allowBlank="1" showInputMessage="1" showErrorMessage="1" sqref="C19:C51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27</v>
      </c>
    </row>
    <row r="3" ht="15">
      <c r="B3" s="26" t="s">
        <v>30</v>
      </c>
    </row>
    <row r="5" ht="15">
      <c r="B5" t="s">
        <v>37</v>
      </c>
    </row>
    <row r="6" ht="15">
      <c r="B6" t="s">
        <v>38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2017-11-30T06:51:13Z</cp:lastPrinted>
  <dcterms:created xsi:type="dcterms:W3CDTF">2015-04-21T12:25:05Z</dcterms:created>
  <dcterms:modified xsi:type="dcterms:W3CDTF">2017-11-30T06:51:32Z</dcterms:modified>
  <cp:category/>
  <cp:version/>
  <cp:contentType/>
  <cp:contentStatus/>
</cp:coreProperties>
</file>