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521" yWindow="45" windowWidth="14520" windowHeight="14580" activeTab="0"/>
  </bookViews>
  <sheets>
    <sheet name="Předpokládaný objem" sheetId="1" r:id="rId1"/>
  </sheets>
  <definedNames>
    <definedName name="Format">#REF!</definedName>
    <definedName name="Kvalita">#REF!</definedName>
    <definedName name="_xlnm.Print_Area" localSheetId="0">'Předpokládaný objem'!$A$1:$O$27</definedName>
    <definedName name="_xlnm.Print_Titles" localSheetId="0">'Předpokládaný objem'!$4:$5</definedName>
  </definedNames>
  <calcPr calcId="145621"/>
</workbook>
</file>

<file path=xl/sharedStrings.xml><?xml version="1.0" encoding="utf-8"?>
<sst xmlns="http://schemas.openxmlformats.org/spreadsheetml/2006/main" count="60" uniqueCount="30">
  <si>
    <t>Část VZ</t>
  </si>
  <si>
    <t>Celkem</t>
  </si>
  <si>
    <t>Podkategorie vozidel</t>
  </si>
  <si>
    <t>1A</t>
  </si>
  <si>
    <t>1B</t>
  </si>
  <si>
    <t>A</t>
  </si>
  <si>
    <t>B</t>
  </si>
  <si>
    <t>C</t>
  </si>
  <si>
    <t>D</t>
  </si>
  <si>
    <t>E</t>
  </si>
  <si>
    <t>F</t>
  </si>
  <si>
    <t>G</t>
  </si>
  <si>
    <t>H</t>
  </si>
  <si>
    <t>Benzín</t>
  </si>
  <si>
    <t>Nafta</t>
  </si>
  <si>
    <t>2A</t>
  </si>
  <si>
    <t>2B</t>
  </si>
  <si>
    <t>2C</t>
  </si>
  <si>
    <t>2E</t>
  </si>
  <si>
    <t>Nafta manuál</t>
  </si>
  <si>
    <t>Nafta automat</t>
  </si>
  <si>
    <t>2D</t>
  </si>
  <si>
    <t>3A</t>
  </si>
  <si>
    <t>3B</t>
  </si>
  <si>
    <t>4A</t>
  </si>
  <si>
    <t>Bez servisu i bez asistenčních služeb</t>
  </si>
  <si>
    <t>Se servisem i s asitenčními službami</t>
  </si>
  <si>
    <t>Pouze se servisem</t>
  </si>
  <si>
    <t>Pouze s asistenčními službami</t>
  </si>
  <si>
    <t>Příloha č. 4 Zadávací dokumentace: Předpokládaný objem plnění v letech
 "Nákup osobních automobilů v rámci centrálního nákupu státu"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</si>
</sst>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rgb="FFE7EE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499899864196777"/>
        <bgColor indexed="64"/>
      </patternFill>
    </fill>
    <fill>
      <patternFill patternType="solid">
        <fgColor theme="0" tint="-0.2499700039625167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Paleta 4703">
      <a:dk1>
        <a:srgbClr val="000000"/>
      </a:dk1>
      <a:lt1>
        <a:sysClr val="window" lastClr="FFFFFF"/>
      </a:lt1>
      <a:dk2>
        <a:srgbClr val="595959"/>
      </a:dk2>
      <a:lt2>
        <a:srgbClr val="F2F2F2"/>
      </a:lt2>
      <a:accent1>
        <a:srgbClr val="002060"/>
      </a:accent1>
      <a:accent2>
        <a:srgbClr val="0070C0"/>
      </a:accent2>
      <a:accent3>
        <a:srgbClr val="009FD4"/>
      </a:accent3>
      <a:accent4>
        <a:srgbClr val="F2C200"/>
      </a:accent4>
      <a:accent5>
        <a:srgbClr val="E37625"/>
      </a:accent5>
      <a:accent6>
        <a:srgbClr val="437326"/>
      </a:accent6>
      <a:hlink>
        <a:srgbClr val="009FD4"/>
      </a:hlink>
      <a:folHlink>
        <a:srgbClr val="009FD4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0"/>
  <sheetViews>
    <sheetView showGridLines="0" tabSelected="1" view="pageBreakPreview" zoomScaleSheetLayoutView="100" workbookViewId="0" topLeftCell="A1">
      <pane xSplit="1" ySplit="5" topLeftCell="B6" activePane="bottomRight" state="frozen"/>
      <selection pane="topRight" activeCell="B1" sqref="B1"/>
      <selection pane="bottomLeft" activeCell="A8" sqref="A8"/>
      <selection pane="bottomRight" activeCell="I10" sqref="I10"/>
    </sheetView>
  </sheetViews>
  <sheetFormatPr defaultColWidth="9.140625" defaultRowHeight="15"/>
  <cols>
    <col min="1" max="1" width="3.00390625" style="1" customWidth="1"/>
    <col min="2" max="2" width="8.140625" style="1" customWidth="1"/>
    <col min="3" max="3" width="5.8515625" style="1" customWidth="1"/>
    <col min="4" max="4" width="12.57421875" style="1" customWidth="1"/>
    <col min="5" max="14" width="13.8515625" style="1" customWidth="1"/>
    <col min="15" max="15" width="3.57421875" style="1" customWidth="1"/>
    <col min="16" max="16" width="9.140625" style="1" customWidth="1"/>
    <col min="17" max="17" width="9.140625" style="3" customWidth="1"/>
    <col min="18" max="18" width="9.140625" style="1" customWidth="1"/>
    <col min="19" max="16384" width="9.140625" style="1" customWidth="1"/>
  </cols>
  <sheetData>
    <row r="1" spans="2:8" ht="15">
      <c r="B1" s="2"/>
      <c r="C1" s="2"/>
      <c r="D1" s="2"/>
      <c r="E1" s="2"/>
      <c r="F1" s="2"/>
      <c r="G1" s="2"/>
      <c r="H1" s="2"/>
    </row>
    <row r="2" spans="2:17" s="4" customFormat="1" ht="47.25" customHeight="1">
      <c r="B2" s="57" t="s">
        <v>29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"/>
      <c r="P2" s="5"/>
      <c r="Q2" s="5"/>
    </row>
    <row r="3" ht="12.75" customHeight="1">
      <c r="Q3" s="1"/>
    </row>
    <row r="4" spans="2:17" ht="16.5" customHeight="1">
      <c r="B4" s="58" t="s">
        <v>0</v>
      </c>
      <c r="C4" s="58" t="s">
        <v>2</v>
      </c>
      <c r="D4" s="58"/>
      <c r="E4" s="73">
        <v>2018</v>
      </c>
      <c r="F4" s="74"/>
      <c r="G4" s="74"/>
      <c r="H4" s="74"/>
      <c r="I4" s="75"/>
      <c r="J4" s="58">
        <v>2019</v>
      </c>
      <c r="K4" s="58"/>
      <c r="L4" s="58"/>
      <c r="M4" s="58"/>
      <c r="N4" s="58"/>
      <c r="O4" s="8"/>
      <c r="P4" s="8"/>
      <c r="Q4" s="8"/>
    </row>
    <row r="5" spans="2:14" s="6" customFormat="1" ht="41.25" customHeight="1">
      <c r="B5" s="58"/>
      <c r="C5" s="58"/>
      <c r="D5" s="58"/>
      <c r="E5" s="10" t="s">
        <v>26</v>
      </c>
      <c r="F5" s="10" t="s">
        <v>27</v>
      </c>
      <c r="G5" s="10" t="s">
        <v>28</v>
      </c>
      <c r="H5" s="10" t="s">
        <v>25</v>
      </c>
      <c r="I5" s="46" t="s">
        <v>1</v>
      </c>
      <c r="J5" s="10" t="s">
        <v>26</v>
      </c>
      <c r="K5" s="10" t="s">
        <v>27</v>
      </c>
      <c r="L5" s="10" t="s">
        <v>28</v>
      </c>
      <c r="M5" s="10" t="s">
        <v>25</v>
      </c>
      <c r="N5" s="47" t="s">
        <v>1</v>
      </c>
    </row>
    <row r="6" spans="2:14" s="6" customFormat="1" ht="16.5" customHeight="1">
      <c r="B6" s="59" t="s">
        <v>5</v>
      </c>
      <c r="C6" s="11" t="s">
        <v>3</v>
      </c>
      <c r="D6" s="12" t="s">
        <v>13</v>
      </c>
      <c r="E6" s="11">
        <v>0</v>
      </c>
      <c r="F6" s="11">
        <v>1</v>
      </c>
      <c r="G6" s="11">
        <v>5</v>
      </c>
      <c r="H6" s="11">
        <v>9</v>
      </c>
      <c r="I6" s="13">
        <f>SUM(E6:H6)</f>
        <v>15</v>
      </c>
      <c r="J6" s="11">
        <v>1</v>
      </c>
      <c r="K6" s="11">
        <v>0</v>
      </c>
      <c r="L6" s="11">
        <v>1</v>
      </c>
      <c r="M6" s="11">
        <v>2</v>
      </c>
      <c r="N6" s="13">
        <f>SUM(J6:M6)</f>
        <v>4</v>
      </c>
    </row>
    <row r="7" spans="2:14" s="6" customFormat="1" ht="16.5" customHeight="1">
      <c r="B7" s="60"/>
      <c r="C7" s="11" t="s">
        <v>3</v>
      </c>
      <c r="D7" s="12" t="s">
        <v>14</v>
      </c>
      <c r="E7" s="11">
        <v>0</v>
      </c>
      <c r="F7" s="11">
        <v>0</v>
      </c>
      <c r="G7" s="11">
        <v>0</v>
      </c>
      <c r="H7" s="11">
        <v>1</v>
      </c>
      <c r="I7" s="13">
        <f aca="true" t="shared" si="0" ref="I7:I24">SUM(E7:H7)</f>
        <v>1</v>
      </c>
      <c r="J7" s="11">
        <v>0</v>
      </c>
      <c r="K7" s="11">
        <v>0</v>
      </c>
      <c r="L7" s="11">
        <v>0</v>
      </c>
      <c r="M7" s="11">
        <v>0</v>
      </c>
      <c r="N7" s="13">
        <f aca="true" t="shared" si="1" ref="N7:N24">SUM(J7:M7)</f>
        <v>0</v>
      </c>
    </row>
    <row r="8" spans="2:14" s="6" customFormat="1" ht="16.5" customHeight="1">
      <c r="B8" s="60"/>
      <c r="C8" s="14" t="s">
        <v>4</v>
      </c>
      <c r="D8" s="15" t="s">
        <v>13</v>
      </c>
      <c r="E8" s="11">
        <v>17</v>
      </c>
      <c r="F8" s="11">
        <v>47</v>
      </c>
      <c r="G8" s="11">
        <v>0</v>
      </c>
      <c r="H8" s="11">
        <v>83</v>
      </c>
      <c r="I8" s="13">
        <f t="shared" si="0"/>
        <v>147</v>
      </c>
      <c r="J8" s="11">
        <v>15</v>
      </c>
      <c r="K8" s="11">
        <v>54</v>
      </c>
      <c r="L8" s="11">
        <v>0</v>
      </c>
      <c r="M8" s="11">
        <v>79</v>
      </c>
      <c r="N8" s="13">
        <f t="shared" si="1"/>
        <v>148</v>
      </c>
    </row>
    <row r="9" spans="2:17" ht="16.5" customHeight="1">
      <c r="B9" s="61"/>
      <c r="C9" s="16" t="s">
        <v>4</v>
      </c>
      <c r="D9" s="17" t="s">
        <v>14</v>
      </c>
      <c r="E9" s="11">
        <v>4</v>
      </c>
      <c r="F9" s="11">
        <v>120</v>
      </c>
      <c r="G9" s="11">
        <v>0</v>
      </c>
      <c r="H9" s="11">
        <v>22</v>
      </c>
      <c r="I9" s="13">
        <f t="shared" si="0"/>
        <v>146</v>
      </c>
      <c r="J9" s="11">
        <v>1</v>
      </c>
      <c r="K9" s="11">
        <v>65</v>
      </c>
      <c r="L9" s="11">
        <v>0</v>
      </c>
      <c r="M9" s="11">
        <v>12</v>
      </c>
      <c r="N9" s="13">
        <f t="shared" si="1"/>
        <v>78</v>
      </c>
      <c r="Q9" s="1"/>
    </row>
    <row r="10" spans="2:14" s="9" customFormat="1" ht="16.5" customHeight="1">
      <c r="B10" s="62" t="s">
        <v>6</v>
      </c>
      <c r="C10" s="18" t="s">
        <v>15</v>
      </c>
      <c r="D10" s="19" t="s">
        <v>13</v>
      </c>
      <c r="E10" s="20">
        <v>5</v>
      </c>
      <c r="F10" s="20">
        <v>0</v>
      </c>
      <c r="G10" s="20">
        <v>0</v>
      </c>
      <c r="H10" s="20">
        <v>7</v>
      </c>
      <c r="I10" s="21">
        <f t="shared" si="0"/>
        <v>12</v>
      </c>
      <c r="J10" s="20">
        <v>3</v>
      </c>
      <c r="K10" s="20">
        <v>0</v>
      </c>
      <c r="L10" s="20">
        <v>0</v>
      </c>
      <c r="M10" s="20">
        <v>11</v>
      </c>
      <c r="N10" s="21">
        <f t="shared" si="1"/>
        <v>14</v>
      </c>
    </row>
    <row r="11" spans="2:14" s="7" customFormat="1" ht="16.5" customHeight="1">
      <c r="B11" s="63"/>
      <c r="C11" s="18" t="s">
        <v>15</v>
      </c>
      <c r="D11" s="19" t="s">
        <v>14</v>
      </c>
      <c r="E11" s="20">
        <v>1</v>
      </c>
      <c r="F11" s="20">
        <v>4</v>
      </c>
      <c r="G11" s="20">
        <v>1</v>
      </c>
      <c r="H11" s="20">
        <v>17</v>
      </c>
      <c r="I11" s="21">
        <f t="shared" si="0"/>
        <v>23</v>
      </c>
      <c r="J11" s="20">
        <v>1</v>
      </c>
      <c r="K11" s="20">
        <v>0</v>
      </c>
      <c r="L11" s="20">
        <v>0</v>
      </c>
      <c r="M11" s="20">
        <v>10</v>
      </c>
      <c r="N11" s="21">
        <f t="shared" si="1"/>
        <v>11</v>
      </c>
    </row>
    <row r="12" spans="2:17" ht="16.5" customHeight="1">
      <c r="B12" s="64" t="s">
        <v>7</v>
      </c>
      <c r="C12" s="22" t="s">
        <v>16</v>
      </c>
      <c r="D12" s="23" t="s">
        <v>13</v>
      </c>
      <c r="E12" s="24">
        <v>33</v>
      </c>
      <c r="F12" s="24">
        <v>8</v>
      </c>
      <c r="G12" s="24">
        <v>0</v>
      </c>
      <c r="H12" s="24">
        <v>7</v>
      </c>
      <c r="I12" s="25">
        <f t="shared" si="0"/>
        <v>48</v>
      </c>
      <c r="J12" s="24">
        <v>34</v>
      </c>
      <c r="K12" s="24">
        <v>0</v>
      </c>
      <c r="L12" s="24">
        <v>0</v>
      </c>
      <c r="M12" s="24">
        <v>10</v>
      </c>
      <c r="N12" s="25">
        <f t="shared" si="1"/>
        <v>44</v>
      </c>
      <c r="Q12" s="1"/>
    </row>
    <row r="13" spans="2:14" s="6" customFormat="1" ht="16.5" customHeight="1">
      <c r="B13" s="65"/>
      <c r="C13" s="22" t="s">
        <v>16</v>
      </c>
      <c r="D13" s="23" t="s">
        <v>14</v>
      </c>
      <c r="E13" s="24">
        <v>6</v>
      </c>
      <c r="F13" s="24">
        <v>70</v>
      </c>
      <c r="G13" s="24">
        <v>0</v>
      </c>
      <c r="H13" s="24">
        <v>3</v>
      </c>
      <c r="I13" s="25">
        <f t="shared" si="0"/>
        <v>79</v>
      </c>
      <c r="J13" s="24">
        <v>4</v>
      </c>
      <c r="K13" s="24">
        <v>37</v>
      </c>
      <c r="L13" s="24">
        <v>0</v>
      </c>
      <c r="M13" s="24">
        <v>2</v>
      </c>
      <c r="N13" s="25">
        <f t="shared" si="1"/>
        <v>43</v>
      </c>
    </row>
    <row r="14" spans="2:17" ht="16.5" customHeight="1">
      <c r="B14" s="66" t="s">
        <v>8</v>
      </c>
      <c r="C14" s="26" t="s">
        <v>17</v>
      </c>
      <c r="D14" s="27" t="s">
        <v>14</v>
      </c>
      <c r="E14" s="28">
        <v>3</v>
      </c>
      <c r="F14" s="28">
        <v>4</v>
      </c>
      <c r="G14" s="28">
        <v>0</v>
      </c>
      <c r="H14" s="28">
        <v>1</v>
      </c>
      <c r="I14" s="29">
        <f t="shared" si="0"/>
        <v>8</v>
      </c>
      <c r="J14" s="28">
        <v>4</v>
      </c>
      <c r="K14" s="28">
        <v>3</v>
      </c>
      <c r="L14" s="28">
        <v>0</v>
      </c>
      <c r="M14" s="28">
        <v>2</v>
      </c>
      <c r="N14" s="29">
        <f t="shared" si="1"/>
        <v>9</v>
      </c>
      <c r="Q14" s="1"/>
    </row>
    <row r="15" spans="2:17" ht="16.5" customHeight="1">
      <c r="B15" s="67"/>
      <c r="C15" s="26" t="s">
        <v>18</v>
      </c>
      <c r="D15" s="27" t="s">
        <v>19</v>
      </c>
      <c r="E15" s="28">
        <v>6</v>
      </c>
      <c r="F15" s="28">
        <v>14</v>
      </c>
      <c r="G15" s="28">
        <v>0</v>
      </c>
      <c r="H15" s="28">
        <v>36</v>
      </c>
      <c r="I15" s="29">
        <f t="shared" si="0"/>
        <v>56</v>
      </c>
      <c r="J15" s="28">
        <v>2</v>
      </c>
      <c r="K15" s="28">
        <v>13</v>
      </c>
      <c r="L15" s="28">
        <v>1</v>
      </c>
      <c r="M15" s="28">
        <v>34</v>
      </c>
      <c r="N15" s="29">
        <f t="shared" si="1"/>
        <v>50</v>
      </c>
      <c r="Q15" s="1"/>
    </row>
    <row r="16" spans="2:17" ht="16.5" customHeight="1">
      <c r="B16" s="68"/>
      <c r="C16" s="26" t="s">
        <v>18</v>
      </c>
      <c r="D16" s="27" t="s">
        <v>20</v>
      </c>
      <c r="E16" s="28">
        <v>6</v>
      </c>
      <c r="F16" s="28">
        <v>1</v>
      </c>
      <c r="G16" s="28">
        <v>0</v>
      </c>
      <c r="H16" s="28">
        <v>3</v>
      </c>
      <c r="I16" s="29">
        <f t="shared" si="0"/>
        <v>10</v>
      </c>
      <c r="J16" s="28">
        <v>5</v>
      </c>
      <c r="K16" s="28">
        <v>0</v>
      </c>
      <c r="L16" s="28">
        <v>0</v>
      </c>
      <c r="M16" s="28">
        <v>4</v>
      </c>
      <c r="N16" s="29">
        <f t="shared" si="1"/>
        <v>9</v>
      </c>
      <c r="Q16" s="1"/>
    </row>
    <row r="17" spans="2:17" ht="16.5" customHeight="1">
      <c r="B17" s="69" t="s">
        <v>9</v>
      </c>
      <c r="C17" s="30" t="s">
        <v>21</v>
      </c>
      <c r="D17" s="31" t="s">
        <v>13</v>
      </c>
      <c r="E17" s="32">
        <v>4</v>
      </c>
      <c r="F17" s="32">
        <v>2</v>
      </c>
      <c r="G17" s="32">
        <v>0</v>
      </c>
      <c r="H17" s="32">
        <v>32</v>
      </c>
      <c r="I17" s="33">
        <f t="shared" si="0"/>
        <v>38</v>
      </c>
      <c r="J17" s="32">
        <v>4</v>
      </c>
      <c r="K17" s="32">
        <v>1</v>
      </c>
      <c r="L17" s="32">
        <v>0</v>
      </c>
      <c r="M17" s="32">
        <v>30</v>
      </c>
      <c r="N17" s="33">
        <f t="shared" si="1"/>
        <v>35</v>
      </c>
      <c r="Q17" s="1"/>
    </row>
    <row r="18" spans="2:17" ht="16.5" customHeight="1">
      <c r="B18" s="70"/>
      <c r="C18" s="30" t="s">
        <v>21</v>
      </c>
      <c r="D18" s="31" t="s">
        <v>14</v>
      </c>
      <c r="E18" s="32">
        <v>4</v>
      </c>
      <c r="F18" s="32">
        <v>22</v>
      </c>
      <c r="G18" s="32">
        <v>0</v>
      </c>
      <c r="H18" s="32">
        <v>20</v>
      </c>
      <c r="I18" s="33">
        <f t="shared" si="0"/>
        <v>46</v>
      </c>
      <c r="J18" s="32">
        <v>1</v>
      </c>
      <c r="K18" s="32">
        <v>38</v>
      </c>
      <c r="L18" s="32">
        <v>0</v>
      </c>
      <c r="M18" s="32">
        <v>25</v>
      </c>
      <c r="N18" s="33">
        <f t="shared" si="1"/>
        <v>64</v>
      </c>
      <c r="Q18" s="1"/>
    </row>
    <row r="19" spans="2:17" ht="16.5" customHeight="1">
      <c r="B19" s="71" t="s">
        <v>10</v>
      </c>
      <c r="C19" s="34" t="s">
        <v>22</v>
      </c>
      <c r="D19" s="35" t="s">
        <v>13</v>
      </c>
      <c r="E19" s="36">
        <v>2</v>
      </c>
      <c r="F19" s="36">
        <v>0</v>
      </c>
      <c r="G19" s="36">
        <v>0</v>
      </c>
      <c r="H19" s="36">
        <v>2</v>
      </c>
      <c r="I19" s="37">
        <f t="shared" si="0"/>
        <v>4</v>
      </c>
      <c r="J19" s="36">
        <v>0</v>
      </c>
      <c r="K19" s="36">
        <v>0</v>
      </c>
      <c r="L19" s="36">
        <v>0</v>
      </c>
      <c r="M19" s="36">
        <v>1</v>
      </c>
      <c r="N19" s="37">
        <f t="shared" si="1"/>
        <v>1</v>
      </c>
      <c r="Q19" s="1"/>
    </row>
    <row r="20" spans="2:17" ht="16.5" customHeight="1">
      <c r="B20" s="72"/>
      <c r="C20" s="34" t="s">
        <v>22</v>
      </c>
      <c r="D20" s="35" t="s">
        <v>14</v>
      </c>
      <c r="E20" s="36">
        <v>0</v>
      </c>
      <c r="F20" s="36">
        <v>15</v>
      </c>
      <c r="G20" s="36">
        <v>0</v>
      </c>
      <c r="H20" s="36">
        <v>10</v>
      </c>
      <c r="I20" s="37">
        <f t="shared" si="0"/>
        <v>25</v>
      </c>
      <c r="J20" s="36">
        <v>0</v>
      </c>
      <c r="K20" s="36">
        <v>5</v>
      </c>
      <c r="L20" s="36">
        <v>0</v>
      </c>
      <c r="M20" s="36">
        <v>5</v>
      </c>
      <c r="N20" s="37">
        <f t="shared" si="1"/>
        <v>10</v>
      </c>
      <c r="Q20" s="1"/>
    </row>
    <row r="21" spans="2:17" ht="16.5" customHeight="1">
      <c r="B21" s="53" t="s">
        <v>11</v>
      </c>
      <c r="C21" s="38" t="s">
        <v>23</v>
      </c>
      <c r="D21" s="39" t="s">
        <v>13</v>
      </c>
      <c r="E21" s="40">
        <v>9</v>
      </c>
      <c r="F21" s="40">
        <v>18</v>
      </c>
      <c r="G21" s="40">
        <v>0</v>
      </c>
      <c r="H21" s="40">
        <v>7</v>
      </c>
      <c r="I21" s="41">
        <f t="shared" si="0"/>
        <v>34</v>
      </c>
      <c r="J21" s="40">
        <v>14</v>
      </c>
      <c r="K21" s="40">
        <v>0</v>
      </c>
      <c r="L21" s="40">
        <v>1</v>
      </c>
      <c r="M21" s="40">
        <v>8</v>
      </c>
      <c r="N21" s="41">
        <f t="shared" si="1"/>
        <v>23</v>
      </c>
      <c r="Q21" s="1"/>
    </row>
    <row r="22" spans="2:17" ht="16.5" customHeight="1">
      <c r="B22" s="54"/>
      <c r="C22" s="38" t="s">
        <v>23</v>
      </c>
      <c r="D22" s="39" t="s">
        <v>14</v>
      </c>
      <c r="E22" s="40">
        <v>11</v>
      </c>
      <c r="F22" s="40">
        <v>2</v>
      </c>
      <c r="G22" s="40">
        <v>1</v>
      </c>
      <c r="H22" s="40">
        <v>1</v>
      </c>
      <c r="I22" s="41">
        <f t="shared" si="0"/>
        <v>15</v>
      </c>
      <c r="J22" s="40">
        <v>12</v>
      </c>
      <c r="K22" s="40">
        <v>2</v>
      </c>
      <c r="L22" s="40">
        <v>0</v>
      </c>
      <c r="M22" s="40">
        <v>1</v>
      </c>
      <c r="N22" s="41">
        <f t="shared" si="1"/>
        <v>15</v>
      </c>
      <c r="Q22" s="1"/>
    </row>
    <row r="23" spans="2:17" ht="16.5" customHeight="1">
      <c r="B23" s="55" t="s">
        <v>12</v>
      </c>
      <c r="C23" s="42" t="s">
        <v>24</v>
      </c>
      <c r="D23" s="43" t="s">
        <v>13</v>
      </c>
      <c r="E23" s="44">
        <v>1</v>
      </c>
      <c r="F23" s="44">
        <v>22</v>
      </c>
      <c r="G23" s="44">
        <v>0</v>
      </c>
      <c r="H23" s="44">
        <v>25</v>
      </c>
      <c r="I23" s="45">
        <f t="shared" si="0"/>
        <v>48</v>
      </c>
      <c r="J23" s="44">
        <v>1</v>
      </c>
      <c r="K23" s="44">
        <v>31</v>
      </c>
      <c r="L23" s="44">
        <v>0</v>
      </c>
      <c r="M23" s="44">
        <v>12</v>
      </c>
      <c r="N23" s="45">
        <f t="shared" si="1"/>
        <v>44</v>
      </c>
      <c r="Q23" s="1"/>
    </row>
    <row r="24" spans="2:17" ht="16.5" customHeight="1">
      <c r="B24" s="56"/>
      <c r="C24" s="42" t="s">
        <v>24</v>
      </c>
      <c r="D24" s="43" t="s">
        <v>14</v>
      </c>
      <c r="E24" s="44">
        <v>1</v>
      </c>
      <c r="F24" s="44">
        <v>21</v>
      </c>
      <c r="G24" s="44">
        <v>0</v>
      </c>
      <c r="H24" s="44">
        <v>13</v>
      </c>
      <c r="I24" s="45">
        <f t="shared" si="0"/>
        <v>35</v>
      </c>
      <c r="J24" s="44">
        <v>0</v>
      </c>
      <c r="K24" s="44">
        <v>31</v>
      </c>
      <c r="L24" s="44">
        <v>0</v>
      </c>
      <c r="M24" s="44">
        <v>8</v>
      </c>
      <c r="N24" s="45">
        <f t="shared" si="1"/>
        <v>39</v>
      </c>
      <c r="Q24" s="1"/>
    </row>
    <row r="25" spans="2:17" ht="16.5" customHeight="1">
      <c r="B25" s="50" t="s">
        <v>1</v>
      </c>
      <c r="C25" s="51"/>
      <c r="D25" s="52"/>
      <c r="E25" s="49">
        <f>SUM(E6:E24)</f>
        <v>113</v>
      </c>
      <c r="F25" s="49">
        <f aca="true" t="shared" si="2" ref="F25:N25">SUM(F6:F24)</f>
        <v>371</v>
      </c>
      <c r="G25" s="49">
        <f t="shared" si="2"/>
        <v>7</v>
      </c>
      <c r="H25" s="49">
        <f t="shared" si="2"/>
        <v>299</v>
      </c>
      <c r="I25" s="48">
        <f t="shared" si="2"/>
        <v>790</v>
      </c>
      <c r="J25" s="49">
        <f t="shared" si="2"/>
        <v>102</v>
      </c>
      <c r="K25" s="49">
        <f t="shared" si="2"/>
        <v>280</v>
      </c>
      <c r="L25" s="49">
        <f t="shared" si="2"/>
        <v>3</v>
      </c>
      <c r="M25" s="49">
        <f t="shared" si="2"/>
        <v>256</v>
      </c>
      <c r="N25" s="48">
        <f t="shared" si="2"/>
        <v>641</v>
      </c>
      <c r="Q25" s="1"/>
    </row>
    <row r="26" spans="15:17" ht="15">
      <c r="O26" s="3"/>
      <c r="Q26" s="1"/>
    </row>
    <row r="27" spans="15:17" ht="15">
      <c r="O27" s="3"/>
      <c r="Q27" s="1"/>
    </row>
    <row r="28" spans="15:17" ht="15">
      <c r="O28" s="3"/>
      <c r="Q28" s="1"/>
    </row>
    <row r="29" spans="15:17" ht="15">
      <c r="O29" s="3"/>
      <c r="Q29" s="1"/>
    </row>
    <row r="30" spans="15:17" ht="15">
      <c r="O30" s="3"/>
      <c r="Q30" s="1"/>
    </row>
    <row r="31" spans="15:17" ht="15">
      <c r="O31" s="3"/>
      <c r="Q31" s="1"/>
    </row>
    <row r="32" spans="15:17" ht="15">
      <c r="O32" s="3"/>
      <c r="Q32" s="1"/>
    </row>
    <row r="33" spans="15:17" ht="15">
      <c r="O33" s="3"/>
      <c r="Q33" s="1"/>
    </row>
    <row r="34" spans="15:17" ht="15">
      <c r="O34" s="3"/>
      <c r="Q34" s="1"/>
    </row>
    <row r="35" spans="15:17" ht="15">
      <c r="O35" s="3"/>
      <c r="Q35" s="1"/>
    </row>
    <row r="36" spans="15:17" ht="15">
      <c r="O36" s="3"/>
      <c r="Q36" s="1"/>
    </row>
    <row r="37" spans="15:17" ht="15">
      <c r="O37" s="3"/>
      <c r="Q37" s="1"/>
    </row>
    <row r="38" spans="15:17" ht="15">
      <c r="O38" s="3"/>
      <c r="Q38" s="1"/>
    </row>
    <row r="39" spans="15:17" ht="15">
      <c r="O39" s="3"/>
      <c r="Q39" s="1"/>
    </row>
    <row r="40" spans="15:17" ht="15">
      <c r="O40" s="3"/>
      <c r="Q40" s="1"/>
    </row>
    <row r="41" spans="15:17" ht="15">
      <c r="O41" s="3"/>
      <c r="Q41" s="1"/>
    </row>
    <row r="42" spans="15:17" ht="15">
      <c r="O42" s="3"/>
      <c r="Q42" s="1"/>
    </row>
    <row r="43" spans="15:17" ht="15">
      <c r="O43" s="3"/>
      <c r="Q43" s="1"/>
    </row>
    <row r="44" spans="15:17" ht="15">
      <c r="O44" s="3"/>
      <c r="Q44" s="1"/>
    </row>
    <row r="45" spans="15:17" ht="15">
      <c r="O45" s="3"/>
      <c r="Q45" s="1"/>
    </row>
    <row r="46" spans="15:17" ht="15">
      <c r="O46" s="3"/>
      <c r="Q46" s="1"/>
    </row>
    <row r="47" spans="15:17" ht="15">
      <c r="O47" s="3"/>
      <c r="Q47" s="1"/>
    </row>
    <row r="48" spans="15:17" ht="15">
      <c r="O48" s="3"/>
      <c r="Q48" s="1"/>
    </row>
    <row r="49" spans="15:17" ht="15">
      <c r="O49" s="3"/>
      <c r="Q49" s="1"/>
    </row>
    <row r="50" spans="15:17" ht="15">
      <c r="O50" s="3"/>
      <c r="Q50" s="1"/>
    </row>
    <row r="51" spans="15:17" ht="15">
      <c r="O51" s="3"/>
      <c r="Q51" s="1"/>
    </row>
    <row r="52" spans="15:17" ht="15">
      <c r="O52" s="3"/>
      <c r="Q52" s="1"/>
    </row>
    <row r="53" spans="15:17" ht="15">
      <c r="O53" s="3"/>
      <c r="Q53" s="1"/>
    </row>
    <row r="54" spans="15:17" ht="15">
      <c r="O54" s="3"/>
      <c r="Q54" s="1"/>
    </row>
    <row r="55" spans="15:17" ht="15">
      <c r="O55" s="3"/>
      <c r="Q55" s="1"/>
    </row>
    <row r="56" spans="15:17" ht="15">
      <c r="O56" s="3"/>
      <c r="Q56" s="1"/>
    </row>
    <row r="57" spans="16:17" ht="15">
      <c r="P57" s="3"/>
      <c r="Q57" s="1"/>
    </row>
    <row r="58" spans="16:17" ht="15">
      <c r="P58" s="3"/>
      <c r="Q58" s="1"/>
    </row>
    <row r="59" spans="16:17" ht="15">
      <c r="P59" s="3"/>
      <c r="Q59" s="1"/>
    </row>
    <row r="60" spans="16:17" ht="15">
      <c r="P60" s="3"/>
      <c r="Q60" s="1"/>
    </row>
    <row r="61" spans="16:17" ht="15">
      <c r="P61" s="3"/>
      <c r="Q61" s="1"/>
    </row>
    <row r="62" spans="16:17" ht="15">
      <c r="P62" s="3"/>
      <c r="Q62" s="1"/>
    </row>
    <row r="63" spans="16:17" ht="15">
      <c r="P63" s="3"/>
      <c r="Q63" s="1"/>
    </row>
    <row r="64" spans="16:17" ht="15">
      <c r="P64" s="3"/>
      <c r="Q64" s="1"/>
    </row>
    <row r="65" spans="16:17" ht="15">
      <c r="P65" s="3"/>
      <c r="Q65" s="1"/>
    </row>
    <row r="66" spans="16:17" ht="15">
      <c r="P66" s="3"/>
      <c r="Q66" s="1"/>
    </row>
    <row r="67" spans="16:17" ht="15">
      <c r="P67" s="3"/>
      <c r="Q67" s="1"/>
    </row>
    <row r="68" spans="16:17" ht="15">
      <c r="P68" s="3"/>
      <c r="Q68" s="1"/>
    </row>
    <row r="69" spans="16:17" ht="15">
      <c r="P69" s="3"/>
      <c r="Q69" s="1"/>
    </row>
    <row r="70" spans="16:17" ht="15">
      <c r="P70" s="3"/>
      <c r="Q70" s="1"/>
    </row>
  </sheetData>
  <sheetProtection password="D0B7" sheet="1" objects="1" scenarios="1"/>
  <mergeCells count="14">
    <mergeCell ref="B25:D25"/>
    <mergeCell ref="B21:B22"/>
    <mergeCell ref="B23:B24"/>
    <mergeCell ref="B2:N2"/>
    <mergeCell ref="J4:N4"/>
    <mergeCell ref="B6:B9"/>
    <mergeCell ref="B10:B11"/>
    <mergeCell ref="B12:B13"/>
    <mergeCell ref="C4:D5"/>
    <mergeCell ref="B4:B5"/>
    <mergeCell ref="B14:B16"/>
    <mergeCell ref="B17:B18"/>
    <mergeCell ref="B19:B20"/>
    <mergeCell ref="E4:I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2017-06-01T14:14:47Z</cp:lastPrinted>
  <dcterms:created xsi:type="dcterms:W3CDTF">2015-04-21T12:25:05Z</dcterms:created>
  <dcterms:modified xsi:type="dcterms:W3CDTF">2017-07-20T07:41:27Z</dcterms:modified>
  <cp:category/>
  <cp:version/>
  <cp:contentType/>
  <cp:contentStatus/>
</cp:coreProperties>
</file>