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2" windowHeight="11040" activeTab="0"/>
  </bookViews>
  <sheets>
    <sheet name="Krycí list nabídky" sheetId="1" r:id="rId1"/>
  </sheets>
  <definedNames>
    <definedName name="_xlnm.Print_Area" localSheetId="0">'Krycí list nabídky'!$A$1:$F$41</definedName>
  </definedNames>
  <calcPr calcId="152511"/>
</workbook>
</file>

<file path=xl/sharedStrings.xml><?xml version="1.0" encoding="utf-8"?>
<sst xmlns="http://schemas.openxmlformats.org/spreadsheetml/2006/main" count="65" uniqueCount="45">
  <si>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</si>
  <si>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</si>
  <si>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</si>
  <si>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</si>
  <si>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</si>
  <si>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</si>
  <si>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</si>
  <si>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</si>
  <si>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</si>
  <si>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</si>
  <si>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</si>
  <si>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</si>
  <si>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</si>
  <si>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</si>
  <si>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</si>
  <si>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</si>
  <si>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</si>
  <si>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</si>
  <si>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</si>
  <si>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</si>
  <si>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</si>
  <si>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</si>
  <si>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</si>
  <si>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</si>
  <si>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</si>
  <si>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</si>
  <si>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Česká republika – Generální ředitelství cel</t>
  </si>
  <si>
    <t>Budějovická 7, 140 96 Praha 4</t>
  </si>
  <si>
    <t>71214011</t>
  </si>
  <si>
    <t>Rámcová dohoda na dodávky a montáž klimatizačních jednotek pro CS ČR</t>
  </si>
  <si>
    <t>zadávaná v otevřeném řízení dle § 56 zákona č. 134/2016 Sb., o zadávání veřejných zakázek, ve znění pozdějších předpisů</t>
  </si>
  <si>
    <t>Předpokládané množství (ks) za 4 roky trvání rámcové dohody</t>
  </si>
  <si>
    <t>Jednotková cena bez DPH vynásobená předpokládaným množstvím</t>
  </si>
  <si>
    <t>Potrubí (1 metr)</t>
  </si>
  <si>
    <t>Doprava (1 kilometr)</t>
  </si>
  <si>
    <t>Jednotková cena včetně DPH</t>
  </si>
  <si>
    <t>[DODAVATEL VYPLNÍ OBCHODNÍ OZNAČENÍ NABÍZENÉ KLIMATIZAČNÍ JEDNOTKY]</t>
  </si>
  <si>
    <t>Celková cena za předpokládané množství klimatizačních jednotek (včetně DPH)</t>
  </si>
  <si>
    <t>Celková cena za předpokládané množství klimatizačních jednotek (bez DPH)</t>
  </si>
  <si>
    <t>Práce (1 hodina)</t>
  </si>
  <si>
    <t>Klimatizační jednotka - Typ A - výkon 3,1 a vyšší, s typem chladiva R32</t>
  </si>
  <si>
    <t>Klimatizační jednotka - Typ B - výkon 4,1 a vyšší, s typem chladiva R32</t>
  </si>
  <si>
    <t>Klimatizační jednotka - Typ C - výkon 5,1 a vyšší, s typem chladiva R32</t>
  </si>
  <si>
    <t>Klimatizační jednotka - Typ D - výkon 6,1 a vyšší, s typem chladiva R32</t>
  </si>
  <si>
    <t>Klimatizační jednotka - Typ E - výkon 7,1 a vyšší, s typem chladiva R32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</si>
</sst>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164" fontId="3" fillId="5" borderId="9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wrapText="1"/>
    </xf>
    <xf numFmtId="164" fontId="4" fillId="5" borderId="11" xfId="0" applyNumberFormat="1" applyFont="1" applyFill="1" applyBorder="1" applyAlignment="1">
      <alignment horizontal="center" wrapText="1"/>
    </xf>
    <xf numFmtId="164" fontId="3" fillId="6" borderId="9" xfId="0" applyNumberFormat="1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0" fontId="3" fillId="6" borderId="13" xfId="0" applyFont="1" applyFill="1" applyBorder="1" applyAlignment="1" applyProtection="1">
      <alignment vertical="center"/>
      <protection locked="0"/>
    </xf>
    <xf numFmtId="49" fontId="8" fillId="4" borderId="4" xfId="0" applyNumberFormat="1" applyFont="1" applyFill="1" applyBorder="1" applyAlignment="1">
      <alignment vertical="center"/>
    </xf>
    <xf numFmtId="0" fontId="3" fillId="7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13" xfId="0" applyBorder="1"/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vertical="center"/>
      <protection locked="0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6" borderId="12" xfId="0" applyFont="1" applyFill="1" applyBorder="1" applyAlignment="1" applyProtection="1">
      <alignment vertical="center" wrapText="1"/>
      <protection locked="0"/>
    </xf>
    <xf numFmtId="0" fontId="3" fillId="6" borderId="13" xfId="0" applyFont="1" applyFill="1" applyBorder="1" applyAlignment="1" applyProtection="1">
      <alignment vertical="center" wrapText="1"/>
      <protection locked="0"/>
    </xf>
    <xf numFmtId="0" fontId="3" fillId="7" borderId="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164" fontId="3" fillId="6" borderId="25" xfId="0" applyNumberFormat="1" applyFont="1" applyFill="1" applyBorder="1" applyAlignment="1" applyProtection="1">
      <alignment horizontal="center" vertical="center"/>
      <protection locked="0"/>
    </xf>
    <xf numFmtId="164" fontId="3" fillId="6" borderId="26" xfId="0" applyNumberFormat="1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 wrapText="1"/>
    </xf>
    <xf numFmtId="164" fontId="3" fillId="5" borderId="28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3" borderId="2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6" borderId="30" xfId="0" applyFont="1" applyFill="1" applyBorder="1" applyAlignment="1" applyProtection="1">
      <alignment horizontal="left" vertical="center"/>
      <protection locked="0"/>
    </xf>
    <xf numFmtId="0" fontId="3" fillId="6" borderId="21" xfId="0" applyFont="1" applyFill="1" applyBorder="1" applyAlignment="1" applyProtection="1">
      <alignment horizontal="left" vertical="center"/>
      <protection locked="0"/>
    </xf>
    <xf numFmtId="0" fontId="3" fillId="6" borderId="31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13" xfId="0" applyFont="1" applyFill="1" applyBorder="1" applyAlignment="1" applyProtection="1">
      <alignment horizontal="left" vertical="top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3" borderId="2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4" fillId="4" borderId="36" xfId="0" applyNumberFormat="1" applyFont="1" applyFill="1" applyBorder="1" applyAlignment="1">
      <alignment vertical="center"/>
    </xf>
    <xf numFmtId="49" fontId="6" fillId="4" borderId="3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="120" zoomScaleNormal="120" workbookViewId="0" topLeftCell="A16">
      <selection activeCell="D30" sqref="D30:D31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25.00390625" style="0" customWidth="1"/>
    <col min="4" max="4" width="16.57421875" style="0" customWidth="1"/>
    <col min="5" max="5" width="17.003906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73" t="s">
        <v>21</v>
      </c>
      <c r="B1" s="74"/>
      <c r="C1" s="74"/>
      <c r="D1" s="74"/>
      <c r="E1" s="74"/>
      <c r="F1" s="75"/>
    </row>
    <row r="2" spans="1:6" ht="14.25" customHeight="1">
      <c r="A2" s="81" t="s">
        <v>0</v>
      </c>
      <c r="B2" s="82"/>
      <c r="C2" s="82"/>
      <c r="D2" s="82"/>
      <c r="E2" s="82"/>
      <c r="F2" s="83"/>
    </row>
    <row r="3" spans="1:6" ht="45" customHeight="1">
      <c r="A3" s="2" t="s">
        <v>3</v>
      </c>
      <c r="B3" s="84" t="s">
        <v>29</v>
      </c>
      <c r="C3" s="85"/>
      <c r="D3" s="85"/>
      <c r="E3" s="85"/>
      <c r="F3" s="86"/>
    </row>
    <row r="4" spans="1:6" ht="15" customHeight="1">
      <c r="A4" s="76" t="s">
        <v>30</v>
      </c>
      <c r="B4" s="77"/>
      <c r="C4" s="77"/>
      <c r="D4" s="77"/>
      <c r="E4" s="77"/>
      <c r="F4" s="78"/>
    </row>
    <row r="5" spans="1:6" ht="13.8">
      <c r="A5" s="19" t="s">
        <v>1</v>
      </c>
      <c r="B5" s="20"/>
      <c r="C5" s="20"/>
      <c r="D5" s="20"/>
      <c r="E5" s="20"/>
      <c r="F5" s="21"/>
    </row>
    <row r="6" spans="1:6" ht="13.8">
      <c r="A6" s="60" t="s">
        <v>3</v>
      </c>
      <c r="B6" s="61"/>
      <c r="C6" s="79" t="s">
        <v>26</v>
      </c>
      <c r="D6" s="79"/>
      <c r="E6" s="79"/>
      <c r="F6" s="80"/>
    </row>
    <row r="7" spans="1:6" ht="13.8">
      <c r="A7" s="60" t="s">
        <v>2</v>
      </c>
      <c r="B7" s="61"/>
      <c r="C7" s="79" t="s">
        <v>27</v>
      </c>
      <c r="D7" s="79"/>
      <c r="E7" s="79"/>
      <c r="F7" s="80"/>
    </row>
    <row r="8" spans="1:6" ht="13.8">
      <c r="A8" s="60" t="s">
        <v>4</v>
      </c>
      <c r="B8" s="61"/>
      <c r="C8" s="87" t="s">
        <v>28</v>
      </c>
      <c r="D8" s="87"/>
      <c r="E8" s="87"/>
      <c r="F8" s="88"/>
    </row>
    <row r="9" spans="1:6" ht="13.8">
      <c r="A9" s="19" t="s">
        <v>17</v>
      </c>
      <c r="B9" s="20"/>
      <c r="C9" s="20"/>
      <c r="D9" s="20"/>
      <c r="E9" s="20"/>
      <c r="F9" s="21"/>
    </row>
    <row r="10" spans="1:6" ht="13.8">
      <c r="A10" s="60" t="s">
        <v>3</v>
      </c>
      <c r="B10" s="61"/>
      <c r="C10" s="15" t="s">
        <v>15</v>
      </c>
      <c r="D10" s="16"/>
      <c r="E10" s="16"/>
      <c r="F10" s="17"/>
    </row>
    <row r="11" spans="1:6" ht="13.8">
      <c r="A11" s="60" t="s">
        <v>5</v>
      </c>
      <c r="B11" s="61"/>
      <c r="C11" s="62" t="s">
        <v>15</v>
      </c>
      <c r="D11" s="63"/>
      <c r="E11" s="63"/>
      <c r="F11" s="64"/>
    </row>
    <row r="12" spans="1:6" ht="13.8">
      <c r="A12" s="60" t="s">
        <v>6</v>
      </c>
      <c r="B12" s="61"/>
      <c r="C12" s="62" t="s">
        <v>15</v>
      </c>
      <c r="D12" s="63"/>
      <c r="E12" s="63"/>
      <c r="F12" s="64"/>
    </row>
    <row r="13" spans="1:6" ht="13.8">
      <c r="A13" s="60" t="s">
        <v>4</v>
      </c>
      <c r="B13" s="61"/>
      <c r="C13" s="62" t="s">
        <v>15</v>
      </c>
      <c r="D13" s="63"/>
      <c r="E13" s="63"/>
      <c r="F13" s="64"/>
    </row>
    <row r="14" spans="1:6" ht="13.8">
      <c r="A14" s="60" t="s">
        <v>7</v>
      </c>
      <c r="B14" s="61"/>
      <c r="C14" s="62" t="s">
        <v>15</v>
      </c>
      <c r="D14" s="63"/>
      <c r="E14" s="63"/>
      <c r="F14" s="64"/>
    </row>
    <row r="15" spans="1:6" ht="13.8">
      <c r="A15" s="60" t="s">
        <v>8</v>
      </c>
      <c r="B15" s="61"/>
      <c r="C15" s="62" t="s">
        <v>15</v>
      </c>
      <c r="D15" s="63"/>
      <c r="E15" s="63"/>
      <c r="F15" s="64"/>
    </row>
    <row r="16" spans="1:6" ht="13.8">
      <c r="A16" s="60" t="s">
        <v>18</v>
      </c>
      <c r="B16" s="61"/>
      <c r="C16" s="70" t="s">
        <v>15</v>
      </c>
      <c r="D16" s="71"/>
      <c r="E16" s="71"/>
      <c r="F16" s="72"/>
    </row>
    <row r="17" spans="1:6" ht="13.8">
      <c r="A17" s="60" t="s">
        <v>9</v>
      </c>
      <c r="B17" s="61"/>
      <c r="C17" s="62" t="s">
        <v>15</v>
      </c>
      <c r="D17" s="63"/>
      <c r="E17" s="63"/>
      <c r="F17" s="64"/>
    </row>
    <row r="18" spans="1:6" ht="13.8">
      <c r="A18" s="24" t="s">
        <v>14</v>
      </c>
      <c r="B18" s="25"/>
      <c r="C18" s="62" t="s">
        <v>15</v>
      </c>
      <c r="D18" s="63"/>
      <c r="E18" s="63"/>
      <c r="F18" s="64"/>
    </row>
    <row r="19" spans="1:6" ht="26.25" customHeight="1">
      <c r="A19" s="65" t="s">
        <v>24</v>
      </c>
      <c r="B19" s="66"/>
      <c r="C19" s="67" t="s">
        <v>20</v>
      </c>
      <c r="D19" s="68"/>
      <c r="E19" s="68"/>
      <c r="F19" s="69"/>
    </row>
    <row r="20" spans="1:6" ht="13.8">
      <c r="A20" s="36" t="s">
        <v>10</v>
      </c>
      <c r="B20" s="37"/>
      <c r="C20" s="37"/>
      <c r="D20" s="37"/>
      <c r="E20" s="37"/>
      <c r="F20" s="38"/>
    </row>
    <row r="21" spans="1:6" ht="69.6" customHeight="1" thickBot="1">
      <c r="A21" s="44" t="s">
        <v>23</v>
      </c>
      <c r="B21" s="45"/>
      <c r="C21" s="46"/>
      <c r="D21" s="3" t="s">
        <v>25</v>
      </c>
      <c r="E21" s="3" t="s">
        <v>31</v>
      </c>
      <c r="F21" s="4" t="s">
        <v>32</v>
      </c>
    </row>
    <row r="22" spans="1:6" ht="13.8">
      <c r="A22" s="47" t="s">
        <v>40</v>
      </c>
      <c r="B22" s="48"/>
      <c r="C22" s="48"/>
      <c r="D22" s="51">
        <v>0</v>
      </c>
      <c r="E22" s="53">
        <v>8</v>
      </c>
      <c r="F22" s="55">
        <f aca="true" t="shared" si="0" ref="F22:F30">PRODUCT(D22,E22)</f>
        <v>0</v>
      </c>
    </row>
    <row r="23" spans="1:6" ht="13.8">
      <c r="A23" s="49" t="s">
        <v>36</v>
      </c>
      <c r="B23" s="50"/>
      <c r="C23" s="50"/>
      <c r="D23" s="52"/>
      <c r="E23" s="54"/>
      <c r="F23" s="56"/>
    </row>
    <row r="24" spans="1:6" ht="13.8">
      <c r="A24" s="39" t="s">
        <v>41</v>
      </c>
      <c r="B24" s="40"/>
      <c r="C24" s="40"/>
      <c r="D24" s="57">
        <v>0</v>
      </c>
      <c r="E24" s="58">
        <v>16</v>
      </c>
      <c r="F24" s="59">
        <f t="shared" si="0"/>
        <v>0</v>
      </c>
    </row>
    <row r="25" spans="1:6" ht="13.8">
      <c r="A25" s="49" t="s">
        <v>36</v>
      </c>
      <c r="B25" s="50"/>
      <c r="C25" s="50"/>
      <c r="D25" s="52"/>
      <c r="E25" s="54"/>
      <c r="F25" s="56"/>
    </row>
    <row r="26" spans="1:6" ht="13.8">
      <c r="A26" s="41" t="s">
        <v>42</v>
      </c>
      <c r="B26" s="42"/>
      <c r="C26" s="43"/>
      <c r="D26" s="57">
        <v>0</v>
      </c>
      <c r="E26" s="58">
        <v>4</v>
      </c>
      <c r="F26" s="59">
        <f t="shared" si="0"/>
        <v>0</v>
      </c>
    </row>
    <row r="27" spans="1:6" ht="13.8">
      <c r="A27" s="49" t="s">
        <v>36</v>
      </c>
      <c r="B27" s="50"/>
      <c r="C27" s="50"/>
      <c r="D27" s="52"/>
      <c r="E27" s="54"/>
      <c r="F27" s="56"/>
    </row>
    <row r="28" spans="1:6" ht="13.8">
      <c r="A28" s="41" t="s">
        <v>43</v>
      </c>
      <c r="B28" s="42"/>
      <c r="C28" s="43"/>
      <c r="D28" s="57">
        <v>0</v>
      </c>
      <c r="E28" s="58">
        <v>8</v>
      </c>
      <c r="F28" s="59">
        <f t="shared" si="0"/>
        <v>0</v>
      </c>
    </row>
    <row r="29" spans="1:6" ht="13.8">
      <c r="A29" s="49" t="s">
        <v>36</v>
      </c>
      <c r="B29" s="50"/>
      <c r="C29" s="50"/>
      <c r="D29" s="52"/>
      <c r="E29" s="54"/>
      <c r="F29" s="56"/>
    </row>
    <row r="30" spans="1:6" ht="13.8">
      <c r="A30" s="41" t="s">
        <v>44</v>
      </c>
      <c r="B30" s="42"/>
      <c r="C30" s="42"/>
      <c r="D30" s="57">
        <v>0</v>
      </c>
      <c r="E30" s="58">
        <v>8</v>
      </c>
      <c r="F30" s="59">
        <f t="shared" si="0"/>
        <v>0</v>
      </c>
    </row>
    <row r="31" spans="1:6" ht="13.8">
      <c r="A31" s="49" t="s">
        <v>36</v>
      </c>
      <c r="B31" s="50"/>
      <c r="C31" s="50"/>
      <c r="D31" s="52"/>
      <c r="E31" s="54"/>
      <c r="F31" s="56"/>
    </row>
    <row r="32" spans="1:6" ht="13.8">
      <c r="A32" s="7" t="s">
        <v>38</v>
      </c>
      <c r="B32" s="8"/>
      <c r="C32" s="9"/>
      <c r="D32" s="9"/>
      <c r="E32" s="10"/>
      <c r="F32" s="12">
        <f>SUM(F22:F30)</f>
        <v>0</v>
      </c>
    </row>
    <row r="33" spans="1:6" ht="14.4" thickBot="1">
      <c r="A33" s="92" t="s">
        <v>37</v>
      </c>
      <c r="B33" s="93"/>
      <c r="C33" s="93"/>
      <c r="D33" s="93"/>
      <c r="E33" s="93"/>
      <c r="F33" s="13">
        <f>PRODUCT(F32,1.21)</f>
        <v>0</v>
      </c>
    </row>
    <row r="34" spans="1:6" ht="28.2" thickBot="1">
      <c r="A34" s="44" t="s">
        <v>23</v>
      </c>
      <c r="B34" s="45"/>
      <c r="C34" s="46"/>
      <c r="D34" s="3" t="s">
        <v>25</v>
      </c>
      <c r="E34" s="3" t="s">
        <v>35</v>
      </c>
      <c r="F34" s="89"/>
    </row>
    <row r="35" spans="1:6" ht="14.4" thickBot="1">
      <c r="A35" s="5" t="s">
        <v>33</v>
      </c>
      <c r="B35" s="6"/>
      <c r="C35" s="6"/>
      <c r="D35" s="14">
        <v>0</v>
      </c>
      <c r="E35" s="11">
        <f>PRODUCT(D35,1.21)</f>
        <v>0</v>
      </c>
      <c r="F35" s="90"/>
    </row>
    <row r="36" spans="1:6" ht="14.4" thickBot="1">
      <c r="A36" s="18" t="s">
        <v>39</v>
      </c>
      <c r="B36" s="6"/>
      <c r="C36" s="6"/>
      <c r="D36" s="14">
        <v>0</v>
      </c>
      <c r="E36" s="11">
        <f>PRODUCT(D36,1.21)</f>
        <v>0</v>
      </c>
      <c r="F36" s="90"/>
    </row>
    <row r="37" spans="1:6" ht="14.4" thickBot="1">
      <c r="A37" s="5" t="s">
        <v>34</v>
      </c>
      <c r="B37" s="6"/>
      <c r="C37" s="6"/>
      <c r="D37" s="14">
        <v>0</v>
      </c>
      <c r="E37" s="11">
        <f>PRODUCT(D37,1.21)</f>
        <v>0</v>
      </c>
      <c r="F37" s="91"/>
    </row>
    <row r="38" spans="1:6" ht="13.8">
      <c r="A38" s="19" t="s">
        <v>22</v>
      </c>
      <c r="B38" s="20"/>
      <c r="C38" s="20"/>
      <c r="D38" s="20"/>
      <c r="E38" s="20"/>
      <c r="F38" s="21"/>
    </row>
    <row r="39" spans="1:6" ht="12.75" customHeight="1">
      <c r="A39" s="24" t="s">
        <v>11</v>
      </c>
      <c r="B39" s="25"/>
      <c r="C39" s="32" t="s">
        <v>19</v>
      </c>
      <c r="D39" s="33"/>
      <c r="E39" s="34" t="s">
        <v>16</v>
      </c>
      <c r="F39" s="35" t="s">
        <v>15</v>
      </c>
    </row>
    <row r="40" spans="1:6" ht="13.8">
      <c r="A40" s="24" t="s">
        <v>12</v>
      </c>
      <c r="B40" s="25"/>
      <c r="C40" s="26" t="s">
        <v>15</v>
      </c>
      <c r="D40" s="27"/>
      <c r="E40" s="27"/>
      <c r="F40" s="28"/>
    </row>
    <row r="41" spans="1:6" ht="14.4" thickBot="1">
      <c r="A41" s="22" t="s">
        <v>13</v>
      </c>
      <c r="B41" s="23"/>
      <c r="C41" s="29" t="s">
        <v>15</v>
      </c>
      <c r="D41" s="30"/>
      <c r="E41" s="30"/>
      <c r="F41" s="31"/>
    </row>
    <row r="42" spans="1:6" ht="12.75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27" customHeight="1">
      <c r="A47" s="1"/>
      <c r="B47" s="1"/>
      <c r="C47" s="1"/>
      <c r="D47" s="1"/>
      <c r="E47" s="1"/>
      <c r="F47" s="1"/>
    </row>
    <row r="48" spans="1:6" ht="14.25" customHeight="1">
      <c r="A48" s="1"/>
      <c r="B48" s="1"/>
      <c r="C48" s="1"/>
      <c r="D48" s="1"/>
      <c r="E48" s="1"/>
      <c r="F48" s="1"/>
    </row>
    <row r="49" spans="1:6" ht="29.2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27.75" customHeight="1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1" ht="12.75" customHeight="1"/>
    <row r="62" ht="12.75" customHeight="1"/>
    <row r="64" ht="71.25" customHeight="1"/>
    <row r="66" ht="30.75" customHeight="1"/>
    <row r="70" ht="35.25" customHeight="1"/>
  </sheetData>
  <mergeCells count="69">
    <mergeCell ref="E26:E27"/>
    <mergeCell ref="A34:C34"/>
    <mergeCell ref="F34:F37"/>
    <mergeCell ref="A28:C28"/>
    <mergeCell ref="A30:C30"/>
    <mergeCell ref="A33:E33"/>
    <mergeCell ref="D28:D29"/>
    <mergeCell ref="E28:E29"/>
    <mergeCell ref="F28:F29"/>
    <mergeCell ref="D30:D31"/>
    <mergeCell ref="E30:E31"/>
    <mergeCell ref="F30:F31"/>
    <mergeCell ref="A29:C29"/>
    <mergeCell ref="A31:C31"/>
    <mergeCell ref="C14:F14"/>
    <mergeCell ref="A9:F9"/>
    <mergeCell ref="A13:B13"/>
    <mergeCell ref="A10:B10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C13:F13"/>
    <mergeCell ref="C11:F11"/>
    <mergeCell ref="A14:B14"/>
    <mergeCell ref="A15:B15"/>
    <mergeCell ref="C15:F15"/>
    <mergeCell ref="A12:B12"/>
    <mergeCell ref="A20:F20"/>
    <mergeCell ref="A24:C24"/>
    <mergeCell ref="A26:C26"/>
    <mergeCell ref="A21:C21"/>
    <mergeCell ref="A22:C22"/>
    <mergeCell ref="A23:C23"/>
    <mergeCell ref="A25:C25"/>
    <mergeCell ref="D22:D23"/>
    <mergeCell ref="E22:E23"/>
    <mergeCell ref="F22:F23"/>
    <mergeCell ref="D24:D25"/>
    <mergeCell ref="E24:E25"/>
    <mergeCell ref="F24:F25"/>
    <mergeCell ref="F26:F27"/>
    <mergeCell ref="A27:C27"/>
    <mergeCell ref="D26:D27"/>
    <mergeCell ref="A38:F38"/>
    <mergeCell ref="A41:B41"/>
    <mergeCell ref="A40:B40"/>
    <mergeCell ref="C40:F40"/>
    <mergeCell ref="C41:F41"/>
    <mergeCell ref="C39:D39"/>
    <mergeCell ref="E39:F39"/>
    <mergeCell ref="A39:B3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Polák Petr Mgr.</cp:lastModifiedBy>
  <cp:lastPrinted>2016-11-23T15:56:09Z</cp:lastPrinted>
  <dcterms:created xsi:type="dcterms:W3CDTF">2016-11-02T13:42:28Z</dcterms:created>
  <dcterms:modified xsi:type="dcterms:W3CDTF">2017-12-22T10:09:34Z</dcterms:modified>
  <cp:category/>
  <cp:version/>
  <cp:contentType/>
  <cp:contentStatus/>
</cp:coreProperties>
</file>