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B - nafta" sheetId="1" r:id="rId1"/>
    <sheet name="List1" sheetId="2" r:id="rId2"/>
  </sheets>
  <definedNames>
    <definedName name="Format">#REF!</definedName>
    <definedName name="Kvalita">#REF!</definedName>
    <definedName name="_xlnm.Print_Area" localSheetId="0">'3B - nafta'!$A$1:$G$60</definedName>
    <definedName name="Pozadavek">'List1'!$B$2:$B$3</definedName>
    <definedName name="_xlnm.Print_Titles" localSheetId="0">'3B - nafta'!$7:$7</definedName>
  </definedNames>
  <calcPr calcId="145621"/>
</workbook>
</file>

<file path=xl/sharedStrings.xml><?xml version="1.0" encoding="utf-8"?>
<sst xmlns="http://schemas.openxmlformats.org/spreadsheetml/2006/main" count="90" uniqueCount="54">
  <si>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</si>
  <si>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</si>
  <si>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</si>
  <si>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</si>
  <si>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</si>
  <si>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</si>
  <si>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</si>
  <si>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</si>
  <si>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</si>
  <si>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</si>
  <si>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</si>
  <si>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</si>
  <si>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</si>
  <si>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</si>
  <si>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</si>
  <si>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</si>
  <si>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</si>
  <si>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</si>
  <si>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</si>
  <si>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</si>
  <si>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</si>
  <si>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</si>
  <si>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</si>
  <si>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</si>
  <si>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</si>
  <si>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</si>
  <si>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</si>
  <si>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</si>
  <si>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</si>
  <si>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</si>
  <si>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</si>
  <si>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</si>
  <si>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</si>
  <si>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</si>
  <si>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</si>
  <si>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</si>
  <si>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</si>
  <si>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</si>
  <si>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</si>
  <si>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</si>
  <si>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</si>
  <si>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</si>
  <si>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</si>
  <si>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</si>
  <si>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</si>
  <si>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</si>
  <si>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</si>
  <si>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</si>
  <si>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</si>
  <si>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</si>
  <si>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</si>
  <si>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3B – nafta</t>
  </si>
  <si>
    <t>Příloha č. 1 Kupní smlouvy: Specifikace požadovaného předmětu plnění
 "Nákup osobních automobilů v rámci Centrálního nákupu státu"
Část G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</si>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</sst>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3"/>
  <sheetViews>
    <sheetView showGridLines="0" tabSelected="1" view="pageBreakPreview" zoomScaleSheetLayoutView="100" workbookViewId="0" topLeftCell="A1">
      <selection activeCell="F20" sqref="F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51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22</v>
      </c>
      <c r="E14" s="14" t="s">
        <v>23</v>
      </c>
      <c r="F14" s="17" t="s">
        <v>24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21</v>
      </c>
      <c r="D17" s="14" t="s">
        <v>22</v>
      </c>
      <c r="E17" s="14" t="s">
        <v>23</v>
      </c>
      <c r="F17" s="17" t="s">
        <v>24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38</v>
      </c>
      <c r="C19" s="13" t="s">
        <v>29</v>
      </c>
      <c r="D19" s="12"/>
      <c r="E19" s="12"/>
      <c r="F19" s="12">
        <f aca="true" t="shared" si="1" ref="F19:F50">D19+E19</f>
        <v>0</v>
      </c>
    </row>
    <row r="20" spans="2:12" ht="15">
      <c r="B20" s="20" t="s">
        <v>39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25.5">
      <c r="B21" s="20" t="s">
        <v>44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40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25.5">
      <c r="B23" s="20" t="s">
        <v>41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25.5">
      <c r="B24" s="20" t="s">
        <v>42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43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25.5">
      <c r="B26" s="20" t="s">
        <v>7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25.5">
      <c r="B27" s="20" t="s">
        <v>32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8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53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9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25.5">
      <c r="B32" s="20" t="s">
        <v>10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11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12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13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14</v>
      </c>
      <c r="C36" s="13" t="s">
        <v>29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15</v>
      </c>
      <c r="C37" s="13" t="s">
        <v>29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16</v>
      </c>
      <c r="C38" s="13" t="s">
        <v>29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17</v>
      </c>
      <c r="C39" s="13" t="s">
        <v>29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18</v>
      </c>
      <c r="C40" s="13" t="s">
        <v>29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19</v>
      </c>
      <c r="C41" s="13" t="s">
        <v>29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20</v>
      </c>
      <c r="C42" s="13" t="s">
        <v>29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45</v>
      </c>
      <c r="C43" s="13" t="s">
        <v>29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46</v>
      </c>
      <c r="C44" s="13" t="s">
        <v>29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47</v>
      </c>
      <c r="C45" s="13" t="s">
        <v>29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48</v>
      </c>
      <c r="C46" s="13" t="s">
        <v>29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49</v>
      </c>
      <c r="C47" s="13" t="s">
        <v>29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50</v>
      </c>
      <c r="C48" s="13" t="s">
        <v>29</v>
      </c>
      <c r="D48" s="12"/>
      <c r="E48" s="12"/>
      <c r="F48" s="12">
        <f t="shared" si="1"/>
        <v>0</v>
      </c>
      <c r="L48" s="1"/>
    </row>
    <row r="49" spans="2:12" ht="17.25" customHeight="1">
      <c r="B49" s="19" t="s">
        <v>34</v>
      </c>
      <c r="C49" s="13" t="s">
        <v>29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5</v>
      </c>
      <c r="C50" s="13" t="s">
        <v>29</v>
      </c>
      <c r="D50" s="12"/>
      <c r="E50" s="12"/>
      <c r="F50" s="12">
        <f t="shared" si="1"/>
        <v>0</v>
      </c>
      <c r="L50" s="1"/>
    </row>
    <row r="51" spans="6:12" ht="12" customHeight="1">
      <c r="F51" s="3"/>
      <c r="L51" s="1"/>
    </row>
    <row r="52" spans="2:10" s="21" customFormat="1" ht="20.25" customHeight="1">
      <c r="B52" s="42" t="s">
        <v>30</v>
      </c>
      <c r="C52" s="43"/>
      <c r="D52" s="27">
        <f>SUMIF($C$19:$C$50,"NE",D19:D50)</f>
        <v>0</v>
      </c>
      <c r="E52" s="27">
        <f>SUMIF($C$19:$C$50,"NE",E19:E50)</f>
        <v>0</v>
      </c>
      <c r="F52" s="27">
        <f>SUMIF($C$19:$C$50,"NE",F19:F50)</f>
        <v>0</v>
      </c>
      <c r="J52" s="22"/>
    </row>
    <row r="53" spans="6:12" ht="12" customHeight="1">
      <c r="F53" s="3"/>
      <c r="L53" s="1"/>
    </row>
    <row r="54" spans="2:10" s="21" customFormat="1" ht="20.25" customHeight="1">
      <c r="B54" s="44" t="s">
        <v>25</v>
      </c>
      <c r="C54" s="44"/>
      <c r="D54" s="27">
        <f>D15-D52</f>
        <v>0</v>
      </c>
      <c r="E54" s="27">
        <f>E15-E52</f>
        <v>0</v>
      </c>
      <c r="F54" s="27">
        <f>F15-F52</f>
        <v>0</v>
      </c>
      <c r="J54" s="22"/>
    </row>
    <row r="55" spans="2:10" s="21" customFormat="1" ht="12" customHeight="1">
      <c r="B55" s="24"/>
      <c r="C55" s="24"/>
      <c r="D55" s="25"/>
      <c r="E55" s="25"/>
      <c r="F55" s="25"/>
      <c r="J55" s="22"/>
    </row>
    <row r="56" spans="2:10" s="21" customFormat="1" ht="32.25" customHeight="1">
      <c r="B56" s="33" t="s">
        <v>27</v>
      </c>
      <c r="C56" s="34"/>
      <c r="D56" s="28">
        <f>$C$12*D54</f>
        <v>0</v>
      </c>
      <c r="E56" s="28">
        <f aca="true" t="shared" si="2" ref="E56:F56">$C$12*E54</f>
        <v>0</v>
      </c>
      <c r="F56" s="28">
        <f t="shared" si="2"/>
        <v>0</v>
      </c>
      <c r="J56" s="22"/>
    </row>
    <row r="57" spans="3:12" ht="15">
      <c r="C57" s="29"/>
      <c r="D57" s="29"/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</sheetData>
  <mergeCells count="14">
    <mergeCell ref="C57:D57"/>
    <mergeCell ref="B18:F18"/>
    <mergeCell ref="B56:C56"/>
    <mergeCell ref="B4:F4"/>
    <mergeCell ref="C7:F7"/>
    <mergeCell ref="C8:F8"/>
    <mergeCell ref="C9:F9"/>
    <mergeCell ref="C12:F12"/>
    <mergeCell ref="C10:F10"/>
    <mergeCell ref="B14:C14"/>
    <mergeCell ref="B15:C15"/>
    <mergeCell ref="B52:C52"/>
    <mergeCell ref="B54:C54"/>
    <mergeCell ref="C11:F11"/>
  </mergeCells>
  <dataValidations count="2">
    <dataValidation type="list" allowBlank="1" showInputMessage="1" showErrorMessage="1" sqref="C19:C50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2017-11-30T06:51:56Z</cp:lastPrinted>
  <dcterms:created xsi:type="dcterms:W3CDTF">2015-04-21T12:25:05Z</dcterms:created>
  <dcterms:modified xsi:type="dcterms:W3CDTF">2018-01-02T15:27:15Z</dcterms:modified>
  <cp:category/>
  <cp:version/>
  <cp:contentType/>
  <cp:contentStatus/>
</cp:coreProperties>
</file>