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35" windowWidth="20730" windowHeight="11760" activeTab="0"/>
  </bookViews>
  <sheets>
    <sheet name="2E - nafta, automat" sheetId="1" r:id="rId1"/>
    <sheet name="List1" sheetId="2" r:id="rId2"/>
  </sheets>
  <definedNames>
    <definedName name="Format">#REF!</definedName>
    <definedName name="Kvalita">#REF!</definedName>
    <definedName name="_xlnm.Print_Area" localSheetId="0">'2E - nafta, automat'!$A$1:$G$49</definedName>
    <definedName name="Pozadavek">'List1'!$B$2:$B$3</definedName>
  </definedNames>
  <calcPr calcId="145621"/>
</workbook>
</file>

<file path=xl/sharedStrings.xml><?xml version="1.0" encoding="utf-8"?>
<sst xmlns="http://schemas.openxmlformats.org/spreadsheetml/2006/main" count="68" uniqueCount="43">
  <si>
    <t>Obchodní označení modelu:</t>
  </si>
  <si>
    <t>Tovární značka:</t>
  </si>
  <si>
    <t>Podkategorie vozidla:</t>
  </si>
  <si>
    <t>Počet vozidel:</t>
  </si>
  <si>
    <t>Položka</t>
  </si>
  <si>
    <t>Servisní služby - údržba a opotřebení</t>
  </si>
  <si>
    <t>Položky nadstandardní výbavy</t>
  </si>
  <si>
    <t>Tažné zařízení</t>
  </si>
  <si>
    <t>Podélné střešní nosiče</t>
  </si>
  <si>
    <t>Vestavěná GPS navigace</t>
  </si>
  <si>
    <t>Ochranná mříž mezi zavazadlovým prostorem a prostorem pro cestující</t>
  </si>
  <si>
    <t>Bezpečnostní šrouby kol (není-li auto vybaveno pneumatikami na litých discích)</t>
  </si>
  <si>
    <t>Velkoplošné kryty kol</t>
  </si>
  <si>
    <t>Sněhové řetězy</t>
  </si>
  <si>
    <t>Reflexní vesty pro všechny cestující</t>
  </si>
  <si>
    <t>Palubní počítač</t>
  </si>
  <si>
    <t>Středová loketní opěrka vpředu</t>
  </si>
  <si>
    <t>Středová loketní opěrka vzadu</t>
  </si>
  <si>
    <t>Parkovací senzory vpředu</t>
  </si>
  <si>
    <t>Parkovací senzory vzadu</t>
  </si>
  <si>
    <t>Vyhřívaná zpětná zrcátka</t>
  </si>
  <si>
    <t>Dálniční známka</t>
  </si>
  <si>
    <t>Požadavek ANO/NE</t>
  </si>
  <si>
    <t>Cena bez DPH</t>
  </si>
  <si>
    <t>Výše DPH v Kč</t>
  </si>
  <si>
    <t>Cena v Kč včetně DPH</t>
  </si>
  <si>
    <t>Jednotková cena za 1 Osobní automobil</t>
  </si>
  <si>
    <t>ANO</t>
  </si>
  <si>
    <t>Cena na za požadovaný počet Osobních automobilů</t>
  </si>
  <si>
    <t>Barva vozidel:</t>
  </si>
  <si>
    <t>NE</t>
  </si>
  <si>
    <t>Výše slev za nepožadované položky</t>
  </si>
  <si>
    <t>Namontované pneumatiky:</t>
  </si>
  <si>
    <t>Zabezpečovací systém pro zavazadla vč. Sítě na uchycení zavazadel</t>
  </si>
  <si>
    <t>Zásuvka 12V v zavazadlovém prostoru</t>
  </si>
  <si>
    <t>Asistenční služby</t>
  </si>
  <si>
    <t>Zimní</t>
  </si>
  <si>
    <t>Letní</t>
  </si>
  <si>
    <t>Cena za Osobní automobil v plné výbavě včetně asistenčních služeb a servisu</t>
  </si>
  <si>
    <t>Tempomat</t>
  </si>
  <si>
    <t>2E – nafta, automat</t>
  </si>
  <si>
    <t>Příloha č. 1 Kupní smlouvy: Specifikace požadovaného předmětu plnění
 "Nákup osobních automobilů v rámci Centrálního nákupu státu"
Část D</t>
  </si>
  <si>
    <t>Hasicí přístroj pevně uchycený k vozidlu (práškový 1 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</si>
</sst>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3" fillId="0" borderId="0" xfId="0" applyFont="1"/>
    <xf numFmtId="164" fontId="2" fillId="0" borderId="0" xfId="0" applyNumberFormat="1" applyFont="1"/>
    <xf numFmtId="0" fontId="0" fillId="0" borderId="0" xfId="0" applyFont="1"/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 indent="2"/>
    </xf>
    <xf numFmtId="0" fontId="6" fillId="0" borderId="0" xfId="0" applyFont="1" applyAlignment="1">
      <alignment vertical="center"/>
    </xf>
    <xf numFmtId="164" fontId="6" fillId="0" borderId="0" xfId="0" applyNumberFormat="1" applyFont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164" fontId="6" fillId="0" borderId="0" xfId="0" applyNumberFormat="1" applyFont="1" applyBorder="1" applyAlignment="1">
      <alignment vertical="center"/>
    </xf>
    <xf numFmtId="0" fontId="2" fillId="2" borderId="0" xfId="0" applyFont="1" applyFill="1"/>
    <xf numFmtId="164" fontId="7" fillId="0" borderId="1" xfId="0" applyNumberFormat="1" applyFont="1" applyBorder="1" applyAlignment="1">
      <alignment vertical="center"/>
    </xf>
    <xf numFmtId="164" fontId="7" fillId="3" borderId="1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6" fillId="0" borderId="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" fontId="2" fillId="0" borderId="1" xfId="0" applyNumberFormat="1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92"/>
  <sheetViews>
    <sheetView showGridLines="0" tabSelected="1" view="pageBreakPreview" zoomScaleSheetLayoutView="100" workbookViewId="0" topLeftCell="A1">
      <selection activeCell="C17" sqref="C17"/>
    </sheetView>
  </sheetViews>
  <sheetFormatPr defaultColWidth="9.140625" defaultRowHeight="15"/>
  <cols>
    <col min="1" max="1" width="3.00390625" style="1" customWidth="1"/>
    <col min="2" max="2" width="41.8515625" style="1" customWidth="1"/>
    <col min="3" max="3" width="14.57421875" style="1" customWidth="1"/>
    <col min="4" max="6" width="18.28125" style="1" customWidth="1"/>
    <col min="7" max="7" width="2.57421875" style="1" customWidth="1"/>
    <col min="8" max="11" width="9.140625" style="1" customWidth="1"/>
    <col min="12" max="12" width="9.140625" style="3" customWidth="1"/>
    <col min="13" max="13" width="9.140625" style="1" customWidth="1"/>
    <col min="14" max="16384" width="9.140625" style="1" customWidth="1"/>
  </cols>
  <sheetData>
    <row r="1" spans="2:5" ht="15">
      <c r="B1" s="2"/>
      <c r="C1" s="2"/>
      <c r="D1" s="2"/>
      <c r="E1" s="2"/>
    </row>
    <row r="3" s="4" customFormat="1" ht="15"/>
    <row r="4" spans="2:12" s="4" customFormat="1" ht="47.25" customHeight="1">
      <c r="B4" s="35" t="s">
        <v>41</v>
      </c>
      <c r="C4" s="35"/>
      <c r="D4" s="35"/>
      <c r="E4" s="35"/>
      <c r="F4" s="35"/>
      <c r="G4" s="5"/>
      <c r="H4" s="5"/>
      <c r="I4" s="5"/>
      <c r="J4" s="5"/>
      <c r="K4" s="5"/>
      <c r="L4" s="5"/>
    </row>
    <row r="5" ht="15">
      <c r="L5" s="1"/>
    </row>
    <row r="6" spans="7:12" ht="4.5" customHeight="1">
      <c r="G6" s="7"/>
      <c r="H6" s="7"/>
      <c r="I6" s="7"/>
      <c r="J6" s="7"/>
      <c r="K6" s="7"/>
      <c r="L6" s="7"/>
    </row>
    <row r="7" spans="2:6" s="6" customFormat="1" ht="17.25" customHeight="1">
      <c r="B7" s="11" t="s">
        <v>2</v>
      </c>
      <c r="C7" s="36" t="s">
        <v>40</v>
      </c>
      <c r="D7" s="36"/>
      <c r="E7" s="36"/>
      <c r="F7" s="36"/>
    </row>
    <row r="8" spans="2:6" s="6" customFormat="1" ht="17.25" customHeight="1">
      <c r="B8" s="18" t="s">
        <v>1</v>
      </c>
      <c r="C8" s="36"/>
      <c r="D8" s="36"/>
      <c r="E8" s="36"/>
      <c r="F8" s="36"/>
    </row>
    <row r="9" spans="2:6" s="6" customFormat="1" ht="17.25" customHeight="1">
      <c r="B9" s="18" t="s">
        <v>0</v>
      </c>
      <c r="C9" s="36"/>
      <c r="D9" s="36"/>
      <c r="E9" s="36"/>
      <c r="F9" s="36"/>
    </row>
    <row r="10" spans="2:6" s="6" customFormat="1" ht="17.25" customHeight="1">
      <c r="B10" s="23" t="s">
        <v>29</v>
      </c>
      <c r="C10" s="36"/>
      <c r="D10" s="36"/>
      <c r="E10" s="36"/>
      <c r="F10" s="36"/>
    </row>
    <row r="11" spans="2:6" s="6" customFormat="1" ht="17.25" customHeight="1">
      <c r="B11" s="23" t="s">
        <v>32</v>
      </c>
      <c r="C11" s="36"/>
      <c r="D11" s="36"/>
      <c r="E11" s="36"/>
      <c r="F11" s="36"/>
    </row>
    <row r="12" spans="2:6" s="6" customFormat="1" ht="17.25" customHeight="1">
      <c r="B12" s="18" t="s">
        <v>3</v>
      </c>
      <c r="C12" s="37"/>
      <c r="D12" s="37"/>
      <c r="E12" s="37"/>
      <c r="F12" s="37"/>
    </row>
    <row r="13" spans="2:12" ht="15">
      <c r="B13" s="8"/>
      <c r="C13" s="9"/>
      <c r="D13" s="9"/>
      <c r="E13" s="9"/>
      <c r="F13" s="10"/>
      <c r="L13" s="1"/>
    </row>
    <row r="14" spans="2:12" ht="29.25" customHeight="1">
      <c r="B14" s="38" t="s">
        <v>4</v>
      </c>
      <c r="C14" s="39"/>
      <c r="D14" s="14" t="s">
        <v>23</v>
      </c>
      <c r="E14" s="14" t="s">
        <v>24</v>
      </c>
      <c r="F14" s="17" t="s">
        <v>25</v>
      </c>
      <c r="L14" s="1"/>
    </row>
    <row r="15" spans="2:10" s="21" customFormat="1" ht="36" customHeight="1">
      <c r="B15" s="40" t="s">
        <v>38</v>
      </c>
      <c r="C15" s="41"/>
      <c r="D15" s="27"/>
      <c r="E15" s="27"/>
      <c r="F15" s="27">
        <f aca="true" t="shared" si="0" ref="F15">D15+E15</f>
        <v>0</v>
      </c>
      <c r="J15" s="22"/>
    </row>
    <row r="16" spans="2:12" ht="15">
      <c r="B16" s="8"/>
      <c r="C16" s="9"/>
      <c r="D16" s="9"/>
      <c r="E16" s="9"/>
      <c r="F16" s="10"/>
      <c r="L16" s="1"/>
    </row>
    <row r="17" spans="2:6" s="15" customFormat="1" ht="32.25" customHeight="1">
      <c r="B17" s="16" t="s">
        <v>4</v>
      </c>
      <c r="C17" s="14" t="s">
        <v>22</v>
      </c>
      <c r="D17" s="14" t="s">
        <v>23</v>
      </c>
      <c r="E17" s="14" t="s">
        <v>24</v>
      </c>
      <c r="F17" s="17" t="s">
        <v>25</v>
      </c>
    </row>
    <row r="18" spans="2:12" ht="17.25" customHeight="1">
      <c r="B18" s="30" t="s">
        <v>6</v>
      </c>
      <c r="C18" s="31"/>
      <c r="D18" s="31"/>
      <c r="E18" s="31"/>
      <c r="F18" s="32"/>
      <c r="L18" s="1"/>
    </row>
    <row r="19" spans="2:6" s="6" customFormat="1" ht="30" customHeight="1">
      <c r="B19" s="20" t="s">
        <v>42</v>
      </c>
      <c r="C19" s="13" t="s">
        <v>30</v>
      </c>
      <c r="D19" s="12"/>
      <c r="E19" s="12"/>
      <c r="F19" s="12">
        <f aca="true" t="shared" si="1" ref="F19:F39">D19+E19</f>
        <v>0</v>
      </c>
    </row>
    <row r="20" spans="2:12" ht="25.5">
      <c r="B20" s="20" t="s">
        <v>33</v>
      </c>
      <c r="C20" s="13" t="s">
        <v>30</v>
      </c>
      <c r="D20" s="12"/>
      <c r="E20" s="12"/>
      <c r="F20" s="12">
        <f t="shared" si="1"/>
        <v>0</v>
      </c>
      <c r="L20" s="1"/>
    </row>
    <row r="21" spans="2:12" ht="17.25" customHeight="1">
      <c r="B21" s="20" t="s">
        <v>34</v>
      </c>
      <c r="C21" s="13" t="s">
        <v>30</v>
      </c>
      <c r="D21" s="12"/>
      <c r="E21" s="12"/>
      <c r="F21" s="12">
        <f t="shared" si="1"/>
        <v>0</v>
      </c>
      <c r="L21" s="1"/>
    </row>
    <row r="22" spans="2:12" ht="17.25" customHeight="1">
      <c r="B22" s="20" t="s">
        <v>7</v>
      </c>
      <c r="C22" s="13" t="s">
        <v>30</v>
      </c>
      <c r="D22" s="12"/>
      <c r="E22" s="12"/>
      <c r="F22" s="12">
        <f t="shared" si="1"/>
        <v>0</v>
      </c>
      <c r="L22" s="1"/>
    </row>
    <row r="23" spans="2:12" ht="17.25" customHeight="1">
      <c r="B23" s="20" t="s">
        <v>8</v>
      </c>
      <c r="C23" s="13" t="s">
        <v>30</v>
      </c>
      <c r="D23" s="12"/>
      <c r="E23" s="12"/>
      <c r="F23" s="12">
        <f t="shared" si="1"/>
        <v>0</v>
      </c>
      <c r="L23" s="1"/>
    </row>
    <row r="24" spans="2:12" ht="17.25" customHeight="1">
      <c r="B24" s="20" t="s">
        <v>9</v>
      </c>
      <c r="C24" s="13" t="s">
        <v>30</v>
      </c>
      <c r="D24" s="12"/>
      <c r="E24" s="12"/>
      <c r="F24" s="12">
        <f t="shared" si="1"/>
        <v>0</v>
      </c>
      <c r="L24" s="1"/>
    </row>
    <row r="25" spans="2:12" ht="25.5">
      <c r="B25" s="20" t="s">
        <v>10</v>
      </c>
      <c r="C25" s="13" t="s">
        <v>30</v>
      </c>
      <c r="D25" s="12"/>
      <c r="E25" s="12"/>
      <c r="F25" s="12">
        <f t="shared" si="1"/>
        <v>0</v>
      </c>
      <c r="L25" s="1"/>
    </row>
    <row r="26" spans="2:12" ht="25.5">
      <c r="B26" s="20" t="s">
        <v>11</v>
      </c>
      <c r="C26" s="13" t="s">
        <v>30</v>
      </c>
      <c r="D26" s="12"/>
      <c r="E26" s="12"/>
      <c r="F26" s="12">
        <f t="shared" si="1"/>
        <v>0</v>
      </c>
      <c r="L26" s="1"/>
    </row>
    <row r="27" spans="2:12" ht="17.25" customHeight="1">
      <c r="B27" s="20" t="s">
        <v>12</v>
      </c>
      <c r="C27" s="13" t="s">
        <v>30</v>
      </c>
      <c r="D27" s="12"/>
      <c r="E27" s="12"/>
      <c r="F27" s="12">
        <f t="shared" si="1"/>
        <v>0</v>
      </c>
      <c r="L27" s="1"/>
    </row>
    <row r="28" spans="2:12" ht="17.25" customHeight="1">
      <c r="B28" s="20" t="s">
        <v>13</v>
      </c>
      <c r="C28" s="13" t="s">
        <v>30</v>
      </c>
      <c r="D28" s="12"/>
      <c r="E28" s="12"/>
      <c r="F28" s="12">
        <f t="shared" si="1"/>
        <v>0</v>
      </c>
      <c r="L28" s="1"/>
    </row>
    <row r="29" spans="2:12" ht="17.25" customHeight="1">
      <c r="B29" s="20" t="s">
        <v>14</v>
      </c>
      <c r="C29" s="13" t="s">
        <v>30</v>
      </c>
      <c r="D29" s="12"/>
      <c r="E29" s="12"/>
      <c r="F29" s="12">
        <f t="shared" si="1"/>
        <v>0</v>
      </c>
      <c r="L29" s="1"/>
    </row>
    <row r="30" spans="2:12" ht="17.25" customHeight="1">
      <c r="B30" s="20" t="s">
        <v>39</v>
      </c>
      <c r="C30" s="13" t="s">
        <v>30</v>
      </c>
      <c r="D30" s="12"/>
      <c r="E30" s="12"/>
      <c r="F30" s="12">
        <f t="shared" si="1"/>
        <v>0</v>
      </c>
      <c r="L30" s="1"/>
    </row>
    <row r="31" spans="2:12" ht="17.25" customHeight="1">
      <c r="B31" s="20" t="s">
        <v>15</v>
      </c>
      <c r="C31" s="13" t="s">
        <v>30</v>
      </c>
      <c r="D31" s="12"/>
      <c r="E31" s="12"/>
      <c r="F31" s="12">
        <f t="shared" si="1"/>
        <v>0</v>
      </c>
      <c r="L31" s="1"/>
    </row>
    <row r="32" spans="2:12" ht="17.25" customHeight="1">
      <c r="B32" s="20" t="s">
        <v>16</v>
      </c>
      <c r="C32" s="13" t="s">
        <v>30</v>
      </c>
      <c r="D32" s="12"/>
      <c r="E32" s="12"/>
      <c r="F32" s="12">
        <f t="shared" si="1"/>
        <v>0</v>
      </c>
      <c r="L32" s="1"/>
    </row>
    <row r="33" spans="2:12" ht="17.25" customHeight="1">
      <c r="B33" s="20" t="s">
        <v>17</v>
      </c>
      <c r="C33" s="13" t="s">
        <v>30</v>
      </c>
      <c r="D33" s="12"/>
      <c r="E33" s="12"/>
      <c r="F33" s="12">
        <f t="shared" si="1"/>
        <v>0</v>
      </c>
      <c r="L33" s="1"/>
    </row>
    <row r="34" spans="2:12" ht="17.25" customHeight="1">
      <c r="B34" s="20" t="s">
        <v>18</v>
      </c>
      <c r="C34" s="13" t="s">
        <v>30</v>
      </c>
      <c r="D34" s="12"/>
      <c r="E34" s="12"/>
      <c r="F34" s="12">
        <f t="shared" si="1"/>
        <v>0</v>
      </c>
      <c r="L34" s="1"/>
    </row>
    <row r="35" spans="2:12" ht="17.25" customHeight="1">
      <c r="B35" s="20" t="s">
        <v>19</v>
      </c>
      <c r="C35" s="13" t="s">
        <v>30</v>
      </c>
      <c r="D35" s="12"/>
      <c r="E35" s="12"/>
      <c r="F35" s="12">
        <f t="shared" si="1"/>
        <v>0</v>
      </c>
      <c r="L35" s="1"/>
    </row>
    <row r="36" spans="2:12" ht="17.25" customHeight="1">
      <c r="B36" s="20" t="s">
        <v>20</v>
      </c>
      <c r="C36" s="13" t="s">
        <v>30</v>
      </c>
      <c r="D36" s="12"/>
      <c r="E36" s="12"/>
      <c r="F36" s="12">
        <f t="shared" si="1"/>
        <v>0</v>
      </c>
      <c r="L36" s="1"/>
    </row>
    <row r="37" spans="2:12" ht="17.25" customHeight="1">
      <c r="B37" s="20" t="s">
        <v>21</v>
      </c>
      <c r="C37" s="13" t="s">
        <v>30</v>
      </c>
      <c r="D37" s="12"/>
      <c r="E37" s="12"/>
      <c r="F37" s="12">
        <f t="shared" si="1"/>
        <v>0</v>
      </c>
      <c r="L37" s="1"/>
    </row>
    <row r="38" spans="2:12" ht="17.25" customHeight="1">
      <c r="B38" s="19" t="s">
        <v>35</v>
      </c>
      <c r="C38" s="13" t="s">
        <v>30</v>
      </c>
      <c r="D38" s="12"/>
      <c r="E38" s="12"/>
      <c r="F38" s="12">
        <f t="shared" si="1"/>
        <v>0</v>
      </c>
      <c r="L38" s="1"/>
    </row>
    <row r="39" spans="2:12" ht="17.25" customHeight="1">
      <c r="B39" s="19" t="s">
        <v>5</v>
      </c>
      <c r="C39" s="13" t="s">
        <v>30</v>
      </c>
      <c r="D39" s="12"/>
      <c r="E39" s="12"/>
      <c r="F39" s="12">
        <f t="shared" si="1"/>
        <v>0</v>
      </c>
      <c r="L39" s="1"/>
    </row>
    <row r="40" spans="6:12" ht="12" customHeight="1">
      <c r="F40" s="3"/>
      <c r="L40" s="1"/>
    </row>
    <row r="41" spans="2:10" s="21" customFormat="1" ht="20.25" customHeight="1">
      <c r="B41" s="42" t="s">
        <v>31</v>
      </c>
      <c r="C41" s="43"/>
      <c r="D41" s="27">
        <f>SUMIF($C$19:$C$39,"NE",D19:D39)</f>
        <v>0</v>
      </c>
      <c r="E41" s="27">
        <f>SUMIF($C$19:$C$39,"NE",E19:E39)</f>
        <v>0</v>
      </c>
      <c r="F41" s="27">
        <f>SUMIF($C$19:$C$39,"NE",F19:F39)</f>
        <v>0</v>
      </c>
      <c r="J41" s="22"/>
    </row>
    <row r="42" spans="6:12" ht="12" customHeight="1">
      <c r="F42" s="3"/>
      <c r="L42" s="1"/>
    </row>
    <row r="43" spans="2:10" s="21" customFormat="1" ht="20.25" customHeight="1">
      <c r="B43" s="44" t="s">
        <v>26</v>
      </c>
      <c r="C43" s="44"/>
      <c r="D43" s="27">
        <f>D15-D41</f>
        <v>0</v>
      </c>
      <c r="E43" s="27">
        <f>E15-E41</f>
        <v>0</v>
      </c>
      <c r="F43" s="27">
        <f>F15-F41</f>
        <v>0</v>
      </c>
      <c r="J43" s="22"/>
    </row>
    <row r="44" spans="2:10" s="21" customFormat="1" ht="12" customHeight="1">
      <c r="B44" s="24"/>
      <c r="C44" s="24"/>
      <c r="D44" s="25"/>
      <c r="E44" s="25"/>
      <c r="F44" s="25"/>
      <c r="J44" s="22"/>
    </row>
    <row r="45" spans="2:10" s="21" customFormat="1" ht="32.25" customHeight="1">
      <c r="B45" s="33" t="s">
        <v>28</v>
      </c>
      <c r="C45" s="34"/>
      <c r="D45" s="28">
        <f>$C$12*D43</f>
        <v>0</v>
      </c>
      <c r="E45" s="28">
        <f aca="true" t="shared" si="2" ref="E45:F45">$C$12*E43</f>
        <v>0</v>
      </c>
      <c r="F45" s="28">
        <f t="shared" si="2"/>
        <v>0</v>
      </c>
      <c r="J45" s="22"/>
    </row>
    <row r="46" spans="3:12" ht="15">
      <c r="C46" s="29"/>
      <c r="D46" s="29"/>
      <c r="J46" s="3"/>
      <c r="L46" s="1"/>
    </row>
    <row r="47" spans="10:12" ht="15">
      <c r="J47" s="3"/>
      <c r="L47" s="1"/>
    </row>
    <row r="48" spans="10:12" ht="15">
      <c r="J48" s="3"/>
      <c r="L48" s="1"/>
    </row>
    <row r="49" spans="10:12" ht="15">
      <c r="J49" s="3"/>
      <c r="L49" s="1"/>
    </row>
    <row r="50" spans="10:12" ht="15">
      <c r="J50" s="3"/>
      <c r="L50" s="1"/>
    </row>
    <row r="51" spans="10:12" ht="15">
      <c r="J51" s="3"/>
      <c r="L51" s="1"/>
    </row>
    <row r="52" spans="10:12" ht="15">
      <c r="J52" s="3"/>
      <c r="L52" s="1"/>
    </row>
    <row r="53" spans="10:12" ht="15">
      <c r="J53" s="3"/>
      <c r="L53" s="1"/>
    </row>
    <row r="54" spans="10:12" ht="15">
      <c r="J54" s="3"/>
      <c r="L54" s="1"/>
    </row>
    <row r="55" spans="10:12" ht="15">
      <c r="J55" s="3"/>
      <c r="L55" s="1"/>
    </row>
    <row r="56" spans="10:12" ht="15">
      <c r="J56" s="3"/>
      <c r="L56" s="1"/>
    </row>
    <row r="57" spans="10:12" ht="15">
      <c r="J57" s="3"/>
      <c r="L57" s="1"/>
    </row>
    <row r="58" spans="10:12" ht="15">
      <c r="J58" s="3"/>
      <c r="L58" s="1"/>
    </row>
    <row r="59" spans="10:12" ht="15">
      <c r="J59" s="3"/>
      <c r="L59" s="1"/>
    </row>
    <row r="60" spans="10:12" ht="15">
      <c r="J60" s="3"/>
      <c r="L60" s="1"/>
    </row>
    <row r="61" spans="10:12" ht="15">
      <c r="J61" s="3"/>
      <c r="L61" s="1"/>
    </row>
    <row r="62" spans="10:12" ht="15">
      <c r="J62" s="3"/>
      <c r="L62" s="1"/>
    </row>
    <row r="63" spans="10:12" ht="15">
      <c r="J63" s="3"/>
      <c r="L63" s="1"/>
    </row>
    <row r="64" spans="10:12" ht="15">
      <c r="J64" s="3"/>
      <c r="L64" s="1"/>
    </row>
    <row r="65" spans="10:12" ht="15">
      <c r="J65" s="3"/>
      <c r="L65" s="1"/>
    </row>
    <row r="66" spans="10:12" ht="15">
      <c r="J66" s="3"/>
      <c r="L66" s="1"/>
    </row>
    <row r="67" spans="10:12" ht="15">
      <c r="J67" s="3"/>
      <c r="L67" s="1"/>
    </row>
    <row r="68" spans="10:12" ht="15">
      <c r="J68" s="3"/>
      <c r="L68" s="1"/>
    </row>
    <row r="69" spans="10:12" ht="15">
      <c r="J69" s="3"/>
      <c r="L69" s="1"/>
    </row>
    <row r="70" spans="10:12" ht="15">
      <c r="J70" s="3"/>
      <c r="L70" s="1"/>
    </row>
    <row r="71" spans="10:12" ht="15">
      <c r="J71" s="3"/>
      <c r="L71" s="1"/>
    </row>
    <row r="72" spans="10:12" ht="15">
      <c r="J72" s="3"/>
      <c r="L72" s="1"/>
    </row>
    <row r="73" spans="10:12" ht="15">
      <c r="J73" s="3"/>
      <c r="L73" s="1"/>
    </row>
    <row r="74" spans="10:12" ht="15">
      <c r="J74" s="3"/>
      <c r="L74" s="1"/>
    </row>
    <row r="75" spans="10:12" ht="15">
      <c r="J75" s="3"/>
      <c r="L75" s="1"/>
    </row>
    <row r="76" spans="10:12" ht="15">
      <c r="J76" s="3"/>
      <c r="L76" s="1"/>
    </row>
    <row r="77" spans="10:12" ht="15">
      <c r="J77" s="3"/>
      <c r="L77" s="1"/>
    </row>
    <row r="78" spans="10:12" ht="15">
      <c r="J78" s="3"/>
      <c r="L78" s="1"/>
    </row>
    <row r="79" spans="11:12" ht="15">
      <c r="K79" s="3"/>
      <c r="L79" s="1"/>
    </row>
    <row r="80" spans="11:12" ht="15">
      <c r="K80" s="3"/>
      <c r="L80" s="1"/>
    </row>
    <row r="81" spans="11:12" ht="15">
      <c r="K81" s="3"/>
      <c r="L81" s="1"/>
    </row>
    <row r="82" spans="11:12" ht="15">
      <c r="K82" s="3"/>
      <c r="L82" s="1"/>
    </row>
    <row r="83" spans="11:12" ht="15">
      <c r="K83" s="3"/>
      <c r="L83" s="1"/>
    </row>
    <row r="84" spans="11:12" ht="15">
      <c r="K84" s="3"/>
      <c r="L84" s="1"/>
    </row>
    <row r="85" spans="11:12" ht="15">
      <c r="K85" s="3"/>
      <c r="L85" s="1"/>
    </row>
    <row r="86" spans="11:12" ht="15">
      <c r="K86" s="3"/>
      <c r="L86" s="1"/>
    </row>
    <row r="87" spans="11:12" ht="15">
      <c r="K87" s="3"/>
      <c r="L87" s="1"/>
    </row>
    <row r="88" spans="11:12" ht="15">
      <c r="K88" s="3"/>
      <c r="L88" s="1"/>
    </row>
    <row r="89" spans="11:12" ht="15">
      <c r="K89" s="3"/>
      <c r="L89" s="1"/>
    </row>
    <row r="90" spans="11:12" ht="15">
      <c r="K90" s="3"/>
      <c r="L90" s="1"/>
    </row>
    <row r="91" spans="11:12" ht="15">
      <c r="K91" s="3"/>
      <c r="L91" s="1"/>
    </row>
    <row r="92" spans="11:12" ht="15">
      <c r="K92" s="3"/>
      <c r="L92" s="1"/>
    </row>
  </sheetData>
  <mergeCells count="14">
    <mergeCell ref="C46:D46"/>
    <mergeCell ref="B18:F18"/>
    <mergeCell ref="B45:C45"/>
    <mergeCell ref="B4:F4"/>
    <mergeCell ref="C7:F7"/>
    <mergeCell ref="C8:F8"/>
    <mergeCell ref="C9:F9"/>
    <mergeCell ref="C12:F12"/>
    <mergeCell ref="C10:F10"/>
    <mergeCell ref="B14:C14"/>
    <mergeCell ref="B15:C15"/>
    <mergeCell ref="B41:C41"/>
    <mergeCell ref="B43:C43"/>
    <mergeCell ref="C11:F11"/>
  </mergeCells>
  <dataValidations count="2">
    <dataValidation type="list" allowBlank="1" showInputMessage="1" showErrorMessage="1" sqref="C19:C39">
      <formula1>Pozadavek</formula1>
    </dataValidation>
    <dataValidation type="list" allowBlank="1" showInputMessage="1" showErrorMessage="1" sqref="C11:F11">
      <formula1>List1!$B$5:$B$6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6"/>
  <sheetViews>
    <sheetView workbookViewId="0" topLeftCell="A1">
      <selection activeCell="B7" sqref="B7"/>
    </sheetView>
  </sheetViews>
  <sheetFormatPr defaultColWidth="9.140625" defaultRowHeight="15"/>
  <sheetData>
    <row r="2" ht="15">
      <c r="B2" s="26" t="s">
        <v>27</v>
      </c>
    </row>
    <row r="3" ht="15">
      <c r="B3" s="26" t="s">
        <v>30</v>
      </c>
    </row>
    <row r="5" ht="15">
      <c r="B5" t="s">
        <v>36</v>
      </c>
    </row>
    <row r="6" ht="15">
      <c r="B6" t="s">
        <v>37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Pokorná Kristýna Bc.</dc:creator>
  <cp:keywords/>
  <dc:description/>
  <cp:lastModifiedBy>Pítr Lukáš Bc.</cp:lastModifiedBy>
  <cp:lastPrinted>2017-11-30T06:49:21Z</cp:lastPrinted>
  <dcterms:created xsi:type="dcterms:W3CDTF">2015-04-21T12:25:05Z</dcterms:created>
  <dcterms:modified xsi:type="dcterms:W3CDTF">2018-01-11T16:55:41Z</dcterms:modified>
  <cp:category/>
  <cp:version/>
  <cp:contentType/>
  <cp:contentStatus/>
</cp:coreProperties>
</file>